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共有ドキュメント\首長名簿\HP掲載用\2023年版\"/>
    </mc:Choice>
  </mc:AlternateContent>
  <xr:revisionPtr revIDLastSave="0" documentId="13_ncr:1_{2A395640-3029-4709-8C96-508FD25C5E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都道府県知事" sheetId="6" r:id="rId1"/>
    <sheet name="都道府県議会" sheetId="5" r:id="rId2"/>
    <sheet name="都道府県コード" sheetId="3" r:id="rId3"/>
  </sheets>
  <definedNames>
    <definedName name="_xlnm._FilterDatabase" localSheetId="1" hidden="1">都道府県議会!$A$2:$DU$49</definedName>
    <definedName name="_xlnm._FilterDatabase" localSheetId="0" hidden="1">都道府県知事!$A$1:$AF$1112</definedName>
    <definedName name="_xlnm.Print_Area" localSheetId="1">都道府県議会!$C$1:$DP$87</definedName>
    <definedName name="_xlnm.Print_Area" localSheetId="0">都道府県知事!$C$1:$AC$168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6" l="1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770" i="6"/>
  <c r="P771" i="6"/>
  <c r="P772" i="6"/>
  <c r="P773" i="6"/>
  <c r="P774" i="6"/>
  <c r="P775" i="6"/>
  <c r="P776" i="6"/>
  <c r="P777" i="6"/>
  <c r="P778" i="6"/>
  <c r="P779" i="6"/>
  <c r="P780" i="6"/>
  <c r="P781" i="6"/>
  <c r="P782" i="6"/>
  <c r="P783" i="6"/>
  <c r="P784" i="6"/>
  <c r="P785" i="6"/>
  <c r="P786" i="6"/>
  <c r="P787" i="6"/>
  <c r="P788" i="6"/>
  <c r="P789" i="6"/>
  <c r="P790" i="6"/>
  <c r="P791" i="6"/>
  <c r="P792" i="6"/>
  <c r="P793" i="6"/>
  <c r="P794" i="6"/>
  <c r="P795" i="6"/>
  <c r="P796" i="6"/>
  <c r="P797" i="6"/>
  <c r="P798" i="6"/>
  <c r="P799" i="6"/>
  <c r="P800" i="6"/>
  <c r="P801" i="6"/>
  <c r="P802" i="6"/>
  <c r="P803" i="6"/>
  <c r="P804" i="6"/>
  <c r="P805" i="6"/>
  <c r="P806" i="6"/>
  <c r="P807" i="6"/>
  <c r="P808" i="6"/>
  <c r="P809" i="6"/>
  <c r="P810" i="6"/>
  <c r="P811" i="6"/>
  <c r="P812" i="6"/>
  <c r="P813" i="6"/>
  <c r="P814" i="6"/>
  <c r="P815" i="6"/>
  <c r="P816" i="6"/>
  <c r="P817" i="6"/>
  <c r="P818" i="6"/>
  <c r="P819" i="6"/>
  <c r="P820" i="6"/>
  <c r="P821" i="6"/>
  <c r="P822" i="6"/>
  <c r="P823" i="6"/>
  <c r="P824" i="6"/>
  <c r="P825" i="6"/>
  <c r="P826" i="6"/>
  <c r="P827" i="6"/>
  <c r="P828" i="6"/>
  <c r="P829" i="6"/>
  <c r="P830" i="6"/>
  <c r="P831" i="6"/>
  <c r="P832" i="6"/>
  <c r="P833" i="6"/>
  <c r="P834" i="6"/>
  <c r="P835" i="6"/>
  <c r="P836" i="6"/>
  <c r="P837" i="6"/>
  <c r="P838" i="6"/>
  <c r="P839" i="6"/>
  <c r="P840" i="6"/>
  <c r="P841" i="6"/>
  <c r="P842" i="6"/>
  <c r="P843" i="6"/>
  <c r="P844" i="6"/>
  <c r="P845" i="6"/>
  <c r="P846" i="6"/>
  <c r="P847" i="6"/>
  <c r="P848" i="6"/>
  <c r="P849" i="6"/>
  <c r="P850" i="6"/>
  <c r="P851" i="6"/>
  <c r="P852" i="6"/>
  <c r="P853" i="6"/>
  <c r="P854" i="6"/>
  <c r="P855" i="6"/>
  <c r="P856" i="6"/>
  <c r="P857" i="6"/>
  <c r="P858" i="6"/>
  <c r="P859" i="6"/>
  <c r="P860" i="6"/>
  <c r="P861" i="6"/>
  <c r="P862" i="6"/>
  <c r="P863" i="6"/>
  <c r="P864" i="6"/>
  <c r="P865" i="6"/>
  <c r="P866" i="6"/>
  <c r="P867" i="6"/>
  <c r="P868" i="6"/>
  <c r="P869" i="6"/>
  <c r="P870" i="6"/>
  <c r="P871" i="6"/>
  <c r="P872" i="6"/>
  <c r="P873" i="6"/>
  <c r="P874" i="6"/>
  <c r="P875" i="6"/>
  <c r="P876" i="6"/>
  <c r="P877" i="6"/>
  <c r="P878" i="6"/>
  <c r="P879" i="6"/>
  <c r="P880" i="6"/>
  <c r="P881" i="6"/>
  <c r="P882" i="6"/>
  <c r="P883" i="6"/>
  <c r="P884" i="6"/>
  <c r="P885" i="6"/>
  <c r="P886" i="6"/>
  <c r="P887" i="6"/>
  <c r="P888" i="6"/>
  <c r="P889" i="6"/>
  <c r="P890" i="6"/>
  <c r="P891" i="6"/>
  <c r="P892" i="6"/>
  <c r="P893" i="6"/>
  <c r="P894" i="6"/>
  <c r="P895" i="6"/>
  <c r="P896" i="6"/>
  <c r="P897" i="6"/>
  <c r="P898" i="6"/>
  <c r="P899" i="6"/>
  <c r="P900" i="6"/>
  <c r="P901" i="6"/>
  <c r="P902" i="6"/>
  <c r="P903" i="6"/>
  <c r="P904" i="6"/>
  <c r="P905" i="6"/>
  <c r="P906" i="6"/>
  <c r="P907" i="6"/>
  <c r="P908" i="6"/>
  <c r="P909" i="6"/>
  <c r="P910" i="6"/>
  <c r="P911" i="6"/>
  <c r="P912" i="6"/>
  <c r="P913" i="6"/>
  <c r="P914" i="6"/>
  <c r="P915" i="6"/>
  <c r="P916" i="6"/>
  <c r="P917" i="6"/>
  <c r="P918" i="6"/>
  <c r="P919" i="6"/>
  <c r="P920" i="6"/>
  <c r="P921" i="6"/>
  <c r="P922" i="6"/>
  <c r="P923" i="6"/>
  <c r="P924" i="6"/>
  <c r="P925" i="6"/>
  <c r="P926" i="6"/>
  <c r="P927" i="6"/>
  <c r="P928" i="6"/>
  <c r="P929" i="6"/>
  <c r="P930" i="6"/>
  <c r="P931" i="6"/>
  <c r="P932" i="6"/>
  <c r="P933" i="6"/>
  <c r="P934" i="6"/>
  <c r="P935" i="6"/>
  <c r="P936" i="6"/>
  <c r="P937" i="6"/>
  <c r="P938" i="6"/>
  <c r="P939" i="6"/>
  <c r="P940" i="6"/>
  <c r="P941" i="6"/>
  <c r="P942" i="6"/>
  <c r="P943" i="6"/>
  <c r="P944" i="6"/>
  <c r="P945" i="6"/>
  <c r="P946" i="6"/>
  <c r="P947" i="6"/>
  <c r="P948" i="6"/>
  <c r="P949" i="6"/>
  <c r="P950" i="6"/>
  <c r="P951" i="6"/>
  <c r="P952" i="6"/>
  <c r="P953" i="6"/>
  <c r="P954" i="6"/>
  <c r="P955" i="6"/>
  <c r="P956" i="6"/>
  <c r="P957" i="6"/>
  <c r="P958" i="6"/>
  <c r="P959" i="6"/>
  <c r="P960" i="6"/>
  <c r="P961" i="6"/>
  <c r="P962" i="6"/>
  <c r="P963" i="6"/>
  <c r="P964" i="6"/>
  <c r="P965" i="6"/>
  <c r="P966" i="6"/>
  <c r="P967" i="6"/>
  <c r="P968" i="6"/>
  <c r="P969" i="6"/>
  <c r="P970" i="6"/>
  <c r="P971" i="6"/>
  <c r="P972" i="6"/>
  <c r="P973" i="6"/>
  <c r="P974" i="6"/>
  <c r="P975" i="6"/>
  <c r="P976" i="6"/>
  <c r="P977" i="6"/>
  <c r="P978" i="6"/>
  <c r="P979" i="6"/>
  <c r="P980" i="6"/>
  <c r="P981" i="6"/>
  <c r="P982" i="6"/>
  <c r="P983" i="6"/>
  <c r="P984" i="6"/>
  <c r="P985" i="6"/>
  <c r="P986" i="6"/>
  <c r="P987" i="6"/>
  <c r="P988" i="6"/>
  <c r="P989" i="6"/>
  <c r="P990" i="6"/>
  <c r="P991" i="6"/>
  <c r="P992" i="6"/>
  <c r="P993" i="6"/>
  <c r="P994" i="6"/>
  <c r="P995" i="6"/>
  <c r="P996" i="6"/>
  <c r="P997" i="6"/>
  <c r="P998" i="6"/>
  <c r="P999" i="6"/>
  <c r="P1000" i="6"/>
  <c r="P1001" i="6"/>
  <c r="P1002" i="6"/>
  <c r="P1003" i="6"/>
  <c r="P1004" i="6"/>
  <c r="P1005" i="6"/>
  <c r="P1006" i="6"/>
  <c r="P1007" i="6"/>
  <c r="P1008" i="6"/>
  <c r="P1009" i="6"/>
  <c r="P1010" i="6"/>
  <c r="P1011" i="6"/>
  <c r="P1012" i="6"/>
  <c r="P1013" i="6"/>
  <c r="P1014" i="6"/>
  <c r="P1015" i="6"/>
  <c r="P1016" i="6"/>
  <c r="P1017" i="6"/>
  <c r="P1018" i="6"/>
  <c r="P1019" i="6"/>
  <c r="P1020" i="6"/>
  <c r="P1021" i="6"/>
  <c r="P1022" i="6"/>
  <c r="P1023" i="6"/>
  <c r="P1024" i="6"/>
  <c r="P1025" i="6"/>
  <c r="P1026" i="6"/>
  <c r="P1027" i="6"/>
  <c r="P1028" i="6"/>
  <c r="P1029" i="6"/>
  <c r="P1030" i="6"/>
  <c r="P1031" i="6"/>
  <c r="P1032" i="6"/>
  <c r="P1033" i="6"/>
  <c r="P1034" i="6"/>
  <c r="P1035" i="6"/>
  <c r="P1036" i="6"/>
  <c r="P1037" i="6"/>
  <c r="P1038" i="6"/>
  <c r="P1039" i="6"/>
  <c r="P1040" i="6"/>
  <c r="P1041" i="6"/>
  <c r="P1042" i="6"/>
  <c r="P1043" i="6"/>
  <c r="P1044" i="6"/>
  <c r="P1045" i="6"/>
  <c r="P1046" i="6"/>
  <c r="P1047" i="6"/>
  <c r="P1048" i="6"/>
  <c r="P1049" i="6"/>
  <c r="P1050" i="6"/>
  <c r="P1051" i="6"/>
  <c r="P1052" i="6"/>
  <c r="P1053" i="6"/>
  <c r="P1054" i="6"/>
  <c r="P1055" i="6"/>
  <c r="P1056" i="6"/>
  <c r="P1057" i="6"/>
  <c r="P1058" i="6"/>
  <c r="P1059" i="6"/>
  <c r="P1060" i="6"/>
  <c r="P1061" i="6"/>
  <c r="P1062" i="6"/>
  <c r="P1063" i="6"/>
  <c r="P1064" i="6"/>
  <c r="P1065" i="6"/>
  <c r="P1066" i="6"/>
  <c r="P1067" i="6"/>
  <c r="P1068" i="6"/>
  <c r="P1069" i="6"/>
  <c r="P1070" i="6"/>
  <c r="P1071" i="6"/>
  <c r="P1072" i="6"/>
  <c r="P1073" i="6"/>
  <c r="P1074" i="6"/>
  <c r="P1075" i="6"/>
  <c r="P1076" i="6"/>
  <c r="P1077" i="6"/>
  <c r="P1078" i="6"/>
  <c r="P1079" i="6"/>
  <c r="P1080" i="6"/>
  <c r="P1081" i="6"/>
  <c r="P1082" i="6"/>
  <c r="P1083" i="6"/>
  <c r="P1084" i="6"/>
  <c r="P1085" i="6"/>
  <c r="P1086" i="6"/>
  <c r="P1087" i="6"/>
  <c r="P1088" i="6"/>
  <c r="P1089" i="6"/>
  <c r="P1090" i="6"/>
  <c r="P1091" i="6"/>
  <c r="P1092" i="6"/>
  <c r="P1093" i="6"/>
  <c r="P1094" i="6"/>
  <c r="P1095" i="6"/>
  <c r="P1096" i="6"/>
  <c r="P1097" i="6"/>
  <c r="P1098" i="6"/>
  <c r="P1099" i="6"/>
  <c r="P1100" i="6"/>
  <c r="P1101" i="6"/>
  <c r="P1102" i="6"/>
  <c r="P1103" i="6"/>
  <c r="P1104" i="6"/>
  <c r="P1105" i="6"/>
  <c r="P1106" i="6"/>
  <c r="P1107" i="6"/>
  <c r="P1108" i="6"/>
  <c r="P1109" i="6"/>
  <c r="P1110" i="6"/>
  <c r="P1111" i="6"/>
  <c r="P1112" i="6"/>
  <c r="CN3" i="5"/>
  <c r="C94" i="6"/>
  <c r="C93" i="6"/>
  <c r="C92" i="6"/>
  <c r="C91" i="6"/>
  <c r="C5" i="6"/>
  <c r="C4" i="6"/>
  <c r="C118" i="6"/>
  <c r="C117" i="6"/>
  <c r="C116" i="6"/>
  <c r="BH21" i="5"/>
  <c r="BF6" i="5"/>
  <c r="BH6" i="5" s="1"/>
  <c r="J61" i="6"/>
  <c r="J62" i="6"/>
  <c r="J63" i="6"/>
  <c r="J64" i="6"/>
  <c r="E61" i="6"/>
  <c r="C63" i="6"/>
  <c r="C62" i="6"/>
  <c r="C81" i="6" l="1"/>
  <c r="BE3" i="5" l="1"/>
  <c r="BQ3" i="5" s="1"/>
  <c r="J49" i="5"/>
  <c r="J21" i="5"/>
  <c r="J16" i="5"/>
  <c r="J15" i="5"/>
  <c r="J3" i="5"/>
  <c r="J13" i="5"/>
  <c r="CN14" i="5"/>
  <c r="BQ21" i="5"/>
  <c r="BR21" i="5"/>
  <c r="BS21" i="5"/>
  <c r="BP3" i="5"/>
  <c r="C157" i="6" l="1"/>
  <c r="C135" i="6"/>
  <c r="C136" i="6"/>
  <c r="J14" i="5"/>
  <c r="BE15" i="5"/>
  <c r="BQ15" i="5" s="1"/>
  <c r="T49" i="5"/>
  <c r="E158" i="6"/>
  <c r="E127" i="6"/>
  <c r="E83" i="6"/>
  <c r="E67" i="6" l="1"/>
  <c r="E39" i="6"/>
  <c r="E31" i="6"/>
  <c r="E22" i="6"/>
  <c r="E16" i="6"/>
  <c r="E12" i="6"/>
  <c r="DP5" i="5"/>
  <c r="E8" i="6"/>
  <c r="C3" i="6" l="1"/>
  <c r="C6" i="6"/>
  <c r="C7" i="6"/>
  <c r="C8" i="6"/>
  <c r="C10" i="6"/>
  <c r="C11" i="6"/>
  <c r="C12" i="6"/>
  <c r="C16" i="6"/>
  <c r="C18" i="6"/>
  <c r="C19" i="6"/>
  <c r="C20" i="6"/>
  <c r="C21" i="6"/>
  <c r="C22" i="6"/>
  <c r="C24" i="6"/>
  <c r="C25" i="6"/>
  <c r="C26" i="6"/>
  <c r="C27" i="6"/>
  <c r="C28" i="6"/>
  <c r="C29" i="6"/>
  <c r="C30" i="6"/>
  <c r="C31" i="6"/>
  <c r="C39" i="6"/>
  <c r="C61" i="6"/>
  <c r="C64" i="6"/>
  <c r="C65" i="6"/>
  <c r="C66" i="6"/>
  <c r="C67" i="6"/>
  <c r="C70" i="6"/>
  <c r="C71" i="6"/>
  <c r="C75" i="6"/>
  <c r="C76" i="6"/>
  <c r="C77" i="6"/>
  <c r="C78" i="6"/>
  <c r="C79" i="6"/>
  <c r="C80" i="6"/>
  <c r="C82" i="6"/>
  <c r="C83" i="6"/>
  <c r="C87" i="6"/>
  <c r="C88" i="6"/>
  <c r="C89" i="6"/>
  <c r="C90" i="6"/>
  <c r="C95" i="6"/>
  <c r="C96" i="6"/>
  <c r="C98" i="6"/>
  <c r="C99" i="6"/>
  <c r="C100" i="6"/>
  <c r="C101" i="6"/>
  <c r="C102" i="6"/>
  <c r="C108" i="6"/>
  <c r="C109" i="6"/>
  <c r="C110" i="6"/>
  <c r="C111" i="6"/>
  <c r="C113" i="6"/>
  <c r="C114" i="6"/>
  <c r="C115" i="6"/>
  <c r="C119" i="6"/>
  <c r="C121" i="6"/>
  <c r="C122" i="6"/>
  <c r="C123" i="6"/>
  <c r="C124" i="6"/>
  <c r="C125" i="6"/>
  <c r="C126" i="6"/>
  <c r="C127" i="6"/>
  <c r="C129" i="6"/>
  <c r="C130" i="6"/>
  <c r="C132" i="6"/>
  <c r="C133" i="6"/>
  <c r="C134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1" i="6"/>
  <c r="C152" i="6"/>
  <c r="C153" i="6"/>
  <c r="C154" i="6"/>
  <c r="C155" i="6"/>
  <c r="C156" i="6"/>
  <c r="C158" i="6"/>
  <c r="C165" i="6"/>
  <c r="C2" i="6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3" i="5"/>
  <c r="E151" i="6" l="1"/>
  <c r="E26" i="6"/>
  <c r="T18" i="5" l="1"/>
  <c r="T19" i="5"/>
  <c r="T20" i="5"/>
  <c r="T21" i="5"/>
  <c r="T22" i="5"/>
  <c r="T23" i="5"/>
  <c r="T24" i="5"/>
  <c r="T25" i="5"/>
  <c r="Z18" i="5"/>
  <c r="Z19" i="5"/>
  <c r="Z20" i="5"/>
  <c r="Z21" i="5"/>
  <c r="Z22" i="5"/>
  <c r="Z23" i="5"/>
  <c r="Z24" i="5"/>
  <c r="AF19" i="5"/>
  <c r="AF20" i="5"/>
  <c r="AF21" i="5"/>
  <c r="AF22" i="5"/>
  <c r="AF23" i="5"/>
  <c r="AF24" i="5"/>
  <c r="AL19" i="5"/>
  <c r="AL20" i="5"/>
  <c r="AL21" i="5"/>
  <c r="AL22" i="5"/>
  <c r="AL23" i="5"/>
  <c r="AL24" i="5"/>
  <c r="AL25" i="5"/>
  <c r="AL26" i="5"/>
  <c r="AR18" i="5"/>
  <c r="AR19" i="5"/>
  <c r="AR20" i="5"/>
  <c r="AR21" i="5"/>
  <c r="AR22" i="5"/>
  <c r="AR23" i="5"/>
  <c r="AR24" i="5"/>
  <c r="AR25" i="5"/>
  <c r="AX19" i="5"/>
  <c r="AX20" i="5"/>
  <c r="AX21" i="5"/>
  <c r="AX22" i="5"/>
  <c r="AX23" i="5"/>
  <c r="AX24" i="5"/>
  <c r="BD19" i="5"/>
  <c r="BD20" i="5"/>
  <c r="BD21" i="5"/>
  <c r="BD22" i="5"/>
  <c r="BD23" i="5"/>
  <c r="BD24" i="5"/>
  <c r="BJ21" i="5"/>
  <c r="BP16" i="5"/>
  <c r="BP17" i="5"/>
  <c r="BP18" i="5"/>
  <c r="BP19" i="5"/>
  <c r="BP20" i="5"/>
  <c r="BP21" i="5"/>
  <c r="BP22" i="5"/>
  <c r="BP23" i="5"/>
  <c r="BP24" i="5"/>
  <c r="BP15" i="5"/>
  <c r="BD16" i="5"/>
  <c r="AX16" i="5"/>
  <c r="AR16" i="5"/>
  <c r="AL16" i="5"/>
  <c r="AF16" i="5"/>
  <c r="Z16" i="5"/>
  <c r="T16" i="5"/>
  <c r="BP13" i="5"/>
  <c r="BD13" i="5"/>
  <c r="AX13" i="5"/>
  <c r="AR13" i="5"/>
  <c r="AL13" i="5"/>
  <c r="AF13" i="5"/>
  <c r="Z13" i="5"/>
  <c r="T13" i="5"/>
  <c r="BF13" i="5"/>
  <c r="BE13" i="5"/>
  <c r="BR13" i="5" l="1"/>
  <c r="BH13" i="5"/>
  <c r="BS13" i="5" s="1"/>
  <c r="BJ13" i="5"/>
  <c r="BT13" i="5" s="1"/>
  <c r="BQ13" i="5"/>
  <c r="BT21" i="5"/>
  <c r="E6" i="6"/>
  <c r="E142" i="6" l="1"/>
  <c r="E24" i="6"/>
  <c r="J1080" i="6" l="1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C856" i="6"/>
  <c r="J855" i="6"/>
  <c r="C855" i="6"/>
  <c r="J854" i="6"/>
  <c r="C854" i="6"/>
  <c r="J853" i="6"/>
  <c r="C853" i="6"/>
  <c r="J852" i="6"/>
  <c r="C852" i="6"/>
  <c r="J851" i="6"/>
  <c r="C851" i="6"/>
  <c r="J850" i="6"/>
  <c r="C850" i="6"/>
  <c r="J849" i="6"/>
  <c r="C849" i="6"/>
  <c r="J848" i="6"/>
  <c r="C848" i="6"/>
  <c r="J847" i="6"/>
  <c r="C847" i="6"/>
  <c r="J846" i="6"/>
  <c r="C846" i="6"/>
  <c r="J845" i="6"/>
  <c r="C845" i="6"/>
  <c r="J844" i="6"/>
  <c r="C844" i="6"/>
  <c r="J843" i="6"/>
  <c r="C843" i="6"/>
  <c r="J842" i="6"/>
  <c r="C842" i="6"/>
  <c r="J841" i="6"/>
  <c r="C841" i="6"/>
  <c r="J840" i="6"/>
  <c r="C840" i="6"/>
  <c r="J839" i="6"/>
  <c r="C839" i="6"/>
  <c r="J838" i="6"/>
  <c r="C838" i="6"/>
  <c r="J837" i="6"/>
  <c r="C837" i="6"/>
  <c r="J836" i="6"/>
  <c r="C836" i="6"/>
  <c r="J835" i="6"/>
  <c r="C835" i="6"/>
  <c r="J834" i="6"/>
  <c r="C834" i="6"/>
  <c r="J833" i="6"/>
  <c r="C833" i="6"/>
  <c r="J832" i="6"/>
  <c r="C832" i="6"/>
  <c r="J831" i="6"/>
  <c r="C831" i="6"/>
  <c r="J830" i="6"/>
  <c r="C830" i="6"/>
  <c r="J829" i="6"/>
  <c r="C829" i="6"/>
  <c r="J828" i="6"/>
  <c r="C828" i="6"/>
  <c r="J827" i="6"/>
  <c r="C827" i="6"/>
  <c r="J826" i="6"/>
  <c r="C826" i="6"/>
  <c r="J825" i="6"/>
  <c r="C825" i="6"/>
  <c r="J824" i="6"/>
  <c r="C824" i="6"/>
  <c r="J823" i="6"/>
  <c r="C823" i="6"/>
  <c r="J822" i="6"/>
  <c r="C822" i="6"/>
  <c r="J821" i="6"/>
  <c r="C821" i="6"/>
  <c r="J820" i="6"/>
  <c r="C820" i="6"/>
  <c r="J819" i="6"/>
  <c r="C819" i="6"/>
  <c r="J818" i="6"/>
  <c r="C818" i="6"/>
  <c r="J817" i="6"/>
  <c r="C817" i="6"/>
  <c r="J816" i="6"/>
  <c r="C816" i="6"/>
  <c r="J815" i="6"/>
  <c r="C815" i="6"/>
  <c r="J814" i="6"/>
  <c r="C814" i="6"/>
  <c r="J813" i="6"/>
  <c r="C813" i="6"/>
  <c r="J812" i="6"/>
  <c r="C812" i="6"/>
  <c r="J811" i="6"/>
  <c r="C811" i="6"/>
  <c r="J810" i="6"/>
  <c r="C810" i="6"/>
  <c r="J809" i="6"/>
  <c r="C809" i="6"/>
  <c r="J808" i="6"/>
  <c r="C808" i="6"/>
  <c r="J807" i="6"/>
  <c r="C807" i="6"/>
  <c r="J806" i="6"/>
  <c r="C806" i="6"/>
  <c r="J805" i="6"/>
  <c r="C805" i="6"/>
  <c r="J804" i="6"/>
  <c r="C804" i="6"/>
  <c r="J803" i="6"/>
  <c r="C803" i="6"/>
  <c r="J802" i="6"/>
  <c r="C802" i="6"/>
  <c r="J801" i="6"/>
  <c r="C801" i="6"/>
  <c r="J800" i="6"/>
  <c r="C800" i="6"/>
  <c r="J799" i="6"/>
  <c r="C799" i="6"/>
  <c r="J798" i="6"/>
  <c r="C798" i="6"/>
  <c r="J797" i="6"/>
  <c r="C797" i="6"/>
  <c r="J796" i="6"/>
  <c r="C796" i="6"/>
  <c r="J795" i="6"/>
  <c r="C795" i="6"/>
  <c r="J794" i="6"/>
  <c r="C794" i="6"/>
  <c r="J793" i="6"/>
  <c r="C793" i="6"/>
  <c r="J792" i="6"/>
  <c r="C792" i="6"/>
  <c r="J791" i="6"/>
  <c r="C791" i="6"/>
  <c r="J790" i="6"/>
  <c r="C790" i="6"/>
  <c r="J789" i="6"/>
  <c r="C789" i="6"/>
  <c r="J788" i="6"/>
  <c r="C788" i="6"/>
  <c r="J787" i="6"/>
  <c r="C787" i="6"/>
  <c r="J786" i="6"/>
  <c r="C786" i="6"/>
  <c r="J785" i="6"/>
  <c r="C785" i="6"/>
  <c r="J784" i="6"/>
  <c r="C784" i="6"/>
  <c r="J783" i="6"/>
  <c r="C783" i="6"/>
  <c r="J782" i="6"/>
  <c r="C782" i="6"/>
  <c r="J781" i="6"/>
  <c r="C781" i="6"/>
  <c r="J780" i="6"/>
  <c r="C780" i="6"/>
  <c r="J779" i="6"/>
  <c r="C779" i="6"/>
  <c r="J778" i="6"/>
  <c r="C778" i="6"/>
  <c r="J777" i="6"/>
  <c r="C777" i="6"/>
  <c r="J776" i="6"/>
  <c r="C776" i="6"/>
  <c r="J775" i="6"/>
  <c r="C775" i="6"/>
  <c r="J774" i="6"/>
  <c r="C774" i="6"/>
  <c r="J773" i="6"/>
  <c r="C773" i="6"/>
  <c r="J772" i="6"/>
  <c r="C772" i="6"/>
  <c r="J771" i="6"/>
  <c r="C771" i="6"/>
  <c r="J770" i="6"/>
  <c r="C770" i="6"/>
  <c r="J769" i="6"/>
  <c r="C769" i="6"/>
  <c r="J768" i="6"/>
  <c r="C768" i="6"/>
  <c r="J767" i="6"/>
  <c r="C767" i="6"/>
  <c r="J766" i="6"/>
  <c r="C766" i="6"/>
  <c r="J765" i="6"/>
  <c r="C765" i="6"/>
  <c r="J764" i="6"/>
  <c r="C764" i="6"/>
  <c r="J763" i="6"/>
  <c r="C763" i="6"/>
  <c r="J762" i="6"/>
  <c r="C762" i="6"/>
  <c r="J761" i="6"/>
  <c r="C761" i="6"/>
  <c r="J760" i="6"/>
  <c r="C760" i="6"/>
  <c r="J759" i="6"/>
  <c r="C759" i="6"/>
  <c r="J758" i="6"/>
  <c r="C758" i="6"/>
  <c r="J757" i="6"/>
  <c r="C757" i="6"/>
  <c r="J756" i="6"/>
  <c r="C756" i="6"/>
  <c r="J755" i="6"/>
  <c r="C755" i="6"/>
  <c r="J754" i="6"/>
  <c r="C754" i="6"/>
  <c r="J753" i="6"/>
  <c r="C753" i="6"/>
  <c r="J752" i="6"/>
  <c r="C752" i="6"/>
  <c r="J751" i="6"/>
  <c r="C751" i="6"/>
  <c r="J750" i="6"/>
  <c r="C750" i="6"/>
  <c r="J749" i="6"/>
  <c r="C749" i="6"/>
  <c r="J748" i="6"/>
  <c r="C748" i="6"/>
  <c r="J747" i="6"/>
  <c r="C747" i="6"/>
  <c r="J746" i="6"/>
  <c r="C746" i="6"/>
  <c r="J745" i="6"/>
  <c r="C745" i="6"/>
  <c r="J744" i="6"/>
  <c r="C744" i="6"/>
  <c r="J743" i="6"/>
  <c r="C743" i="6"/>
  <c r="J742" i="6"/>
  <c r="C742" i="6"/>
  <c r="J741" i="6"/>
  <c r="C741" i="6"/>
  <c r="J740" i="6"/>
  <c r="C740" i="6"/>
  <c r="J739" i="6"/>
  <c r="C739" i="6"/>
  <c r="J738" i="6"/>
  <c r="C738" i="6"/>
  <c r="J737" i="6"/>
  <c r="C737" i="6"/>
  <c r="J736" i="6"/>
  <c r="C736" i="6"/>
  <c r="J735" i="6"/>
  <c r="C735" i="6"/>
  <c r="J734" i="6"/>
  <c r="C734" i="6"/>
  <c r="J733" i="6"/>
  <c r="C733" i="6"/>
  <c r="J732" i="6"/>
  <c r="C732" i="6"/>
  <c r="J731" i="6"/>
  <c r="C731" i="6"/>
  <c r="J730" i="6"/>
  <c r="C730" i="6"/>
  <c r="J729" i="6"/>
  <c r="C729" i="6"/>
  <c r="J728" i="6"/>
  <c r="C728" i="6"/>
  <c r="J727" i="6"/>
  <c r="C727" i="6"/>
  <c r="J726" i="6"/>
  <c r="C726" i="6"/>
  <c r="J725" i="6"/>
  <c r="C725" i="6"/>
  <c r="J724" i="6"/>
  <c r="C724" i="6"/>
  <c r="J723" i="6"/>
  <c r="C723" i="6"/>
  <c r="J722" i="6"/>
  <c r="C722" i="6"/>
  <c r="J721" i="6"/>
  <c r="C721" i="6"/>
  <c r="J720" i="6"/>
  <c r="C720" i="6"/>
  <c r="J719" i="6"/>
  <c r="C719" i="6"/>
  <c r="J718" i="6"/>
  <c r="C718" i="6"/>
  <c r="J717" i="6"/>
  <c r="C717" i="6"/>
  <c r="J716" i="6"/>
  <c r="C716" i="6"/>
  <c r="J715" i="6"/>
  <c r="C715" i="6"/>
  <c r="J714" i="6"/>
  <c r="C714" i="6"/>
  <c r="J713" i="6"/>
  <c r="C713" i="6"/>
  <c r="J712" i="6"/>
  <c r="C712" i="6"/>
  <c r="J711" i="6"/>
  <c r="C711" i="6"/>
  <c r="J710" i="6"/>
  <c r="C710" i="6"/>
  <c r="J709" i="6"/>
  <c r="C709" i="6"/>
  <c r="J708" i="6"/>
  <c r="C708" i="6"/>
  <c r="J707" i="6"/>
  <c r="C707" i="6"/>
  <c r="J706" i="6"/>
  <c r="C706" i="6"/>
  <c r="J705" i="6"/>
  <c r="C705" i="6"/>
  <c r="J704" i="6"/>
  <c r="C704" i="6"/>
  <c r="J703" i="6"/>
  <c r="C703" i="6"/>
  <c r="J702" i="6"/>
  <c r="C702" i="6"/>
  <c r="J701" i="6"/>
  <c r="C701" i="6"/>
  <c r="J700" i="6"/>
  <c r="C700" i="6"/>
  <c r="J699" i="6"/>
  <c r="C699" i="6"/>
  <c r="J698" i="6"/>
  <c r="C698" i="6"/>
  <c r="J697" i="6"/>
  <c r="C697" i="6"/>
  <c r="J696" i="6"/>
  <c r="C696" i="6"/>
  <c r="J695" i="6"/>
  <c r="C695" i="6"/>
  <c r="J694" i="6"/>
  <c r="C694" i="6"/>
  <c r="J693" i="6"/>
  <c r="C693" i="6"/>
  <c r="J692" i="6"/>
  <c r="C692" i="6"/>
  <c r="J691" i="6"/>
  <c r="C691" i="6"/>
  <c r="J690" i="6"/>
  <c r="C690" i="6"/>
  <c r="J689" i="6"/>
  <c r="C689" i="6"/>
  <c r="J688" i="6"/>
  <c r="C688" i="6"/>
  <c r="J687" i="6"/>
  <c r="C687" i="6"/>
  <c r="J686" i="6"/>
  <c r="C686" i="6"/>
  <c r="J685" i="6"/>
  <c r="C685" i="6"/>
  <c r="J684" i="6"/>
  <c r="C684" i="6"/>
  <c r="J683" i="6"/>
  <c r="C683" i="6"/>
  <c r="J682" i="6"/>
  <c r="C682" i="6"/>
  <c r="J681" i="6"/>
  <c r="C681" i="6"/>
  <c r="J680" i="6"/>
  <c r="C680" i="6"/>
  <c r="J679" i="6"/>
  <c r="C679" i="6"/>
  <c r="J678" i="6"/>
  <c r="C678" i="6"/>
  <c r="J677" i="6"/>
  <c r="C677" i="6"/>
  <c r="J676" i="6"/>
  <c r="C676" i="6"/>
  <c r="J675" i="6"/>
  <c r="C675" i="6"/>
  <c r="J674" i="6"/>
  <c r="C674" i="6"/>
  <c r="J673" i="6"/>
  <c r="C673" i="6"/>
  <c r="J672" i="6"/>
  <c r="C672" i="6"/>
  <c r="J671" i="6"/>
  <c r="C671" i="6"/>
  <c r="J670" i="6"/>
  <c r="C670" i="6"/>
  <c r="J669" i="6"/>
  <c r="C669" i="6"/>
  <c r="J668" i="6"/>
  <c r="C668" i="6"/>
  <c r="J667" i="6"/>
  <c r="C667" i="6"/>
  <c r="J666" i="6"/>
  <c r="C666" i="6"/>
  <c r="J665" i="6"/>
  <c r="C665" i="6"/>
  <c r="J664" i="6"/>
  <c r="C664" i="6"/>
  <c r="J663" i="6"/>
  <c r="C663" i="6"/>
  <c r="J662" i="6"/>
  <c r="C662" i="6"/>
  <c r="J661" i="6"/>
  <c r="C661" i="6"/>
  <c r="J660" i="6"/>
  <c r="C660" i="6"/>
  <c r="J659" i="6"/>
  <c r="C659" i="6"/>
  <c r="J658" i="6"/>
  <c r="C658" i="6"/>
  <c r="J657" i="6"/>
  <c r="C657" i="6"/>
  <c r="J656" i="6"/>
  <c r="C656" i="6"/>
  <c r="J655" i="6"/>
  <c r="C655" i="6"/>
  <c r="J654" i="6"/>
  <c r="C654" i="6"/>
  <c r="J653" i="6"/>
  <c r="C653" i="6"/>
  <c r="J652" i="6"/>
  <c r="C652" i="6"/>
  <c r="J651" i="6"/>
  <c r="C651" i="6"/>
  <c r="J650" i="6"/>
  <c r="C650" i="6"/>
  <c r="J649" i="6"/>
  <c r="C649" i="6"/>
  <c r="J648" i="6"/>
  <c r="C648" i="6"/>
  <c r="J647" i="6"/>
  <c r="C647" i="6"/>
  <c r="J646" i="6"/>
  <c r="C646" i="6"/>
  <c r="J645" i="6"/>
  <c r="C645" i="6"/>
  <c r="J644" i="6"/>
  <c r="C644" i="6"/>
  <c r="J643" i="6"/>
  <c r="C643" i="6"/>
  <c r="J642" i="6"/>
  <c r="C642" i="6"/>
  <c r="J641" i="6"/>
  <c r="C641" i="6"/>
  <c r="J640" i="6"/>
  <c r="C640" i="6"/>
  <c r="J639" i="6"/>
  <c r="C639" i="6"/>
  <c r="J638" i="6"/>
  <c r="C638" i="6"/>
  <c r="J637" i="6"/>
  <c r="C637" i="6"/>
  <c r="J636" i="6"/>
  <c r="C636" i="6"/>
  <c r="J635" i="6"/>
  <c r="C635" i="6"/>
  <c r="J634" i="6"/>
  <c r="C634" i="6"/>
  <c r="J633" i="6"/>
  <c r="C633" i="6"/>
  <c r="J632" i="6"/>
  <c r="C632" i="6"/>
  <c r="J631" i="6"/>
  <c r="C631" i="6"/>
  <c r="J630" i="6"/>
  <c r="C630" i="6"/>
  <c r="J629" i="6"/>
  <c r="C629" i="6"/>
  <c r="J628" i="6"/>
  <c r="C628" i="6"/>
  <c r="J627" i="6"/>
  <c r="C627" i="6"/>
  <c r="J626" i="6"/>
  <c r="C626" i="6"/>
  <c r="J625" i="6"/>
  <c r="C625" i="6"/>
  <c r="J624" i="6"/>
  <c r="C624" i="6"/>
  <c r="J623" i="6"/>
  <c r="C623" i="6"/>
  <c r="J622" i="6"/>
  <c r="C622" i="6"/>
  <c r="J621" i="6"/>
  <c r="C621" i="6"/>
  <c r="J620" i="6"/>
  <c r="C620" i="6"/>
  <c r="J619" i="6"/>
  <c r="C619" i="6"/>
  <c r="J618" i="6"/>
  <c r="C618" i="6"/>
  <c r="J617" i="6"/>
  <c r="C617" i="6"/>
  <c r="J616" i="6"/>
  <c r="C616" i="6"/>
  <c r="J615" i="6"/>
  <c r="C615" i="6"/>
  <c r="J614" i="6"/>
  <c r="C614" i="6"/>
  <c r="J613" i="6"/>
  <c r="C613" i="6"/>
  <c r="J612" i="6"/>
  <c r="C612" i="6"/>
  <c r="J611" i="6"/>
  <c r="C611" i="6"/>
  <c r="J610" i="6"/>
  <c r="C610" i="6"/>
  <c r="J609" i="6"/>
  <c r="C609" i="6"/>
  <c r="J608" i="6"/>
  <c r="C608" i="6"/>
  <c r="J607" i="6"/>
  <c r="C607" i="6"/>
  <c r="J606" i="6"/>
  <c r="C606" i="6"/>
  <c r="J605" i="6"/>
  <c r="C605" i="6"/>
  <c r="J604" i="6"/>
  <c r="C604" i="6"/>
  <c r="J603" i="6"/>
  <c r="C603" i="6"/>
  <c r="J602" i="6"/>
  <c r="C602" i="6"/>
  <c r="J601" i="6"/>
  <c r="C601" i="6"/>
  <c r="J600" i="6"/>
  <c r="C600" i="6"/>
  <c r="J599" i="6"/>
  <c r="C599" i="6"/>
  <c r="J598" i="6"/>
  <c r="C598" i="6"/>
  <c r="J597" i="6"/>
  <c r="C597" i="6"/>
  <c r="J596" i="6"/>
  <c r="C596" i="6"/>
  <c r="J595" i="6"/>
  <c r="C595" i="6"/>
  <c r="J594" i="6"/>
  <c r="C594" i="6"/>
  <c r="J593" i="6"/>
  <c r="C593" i="6"/>
  <c r="J592" i="6"/>
  <c r="C592" i="6"/>
  <c r="J591" i="6"/>
  <c r="C591" i="6"/>
  <c r="J590" i="6"/>
  <c r="C590" i="6"/>
  <c r="J589" i="6"/>
  <c r="C589" i="6"/>
  <c r="J588" i="6"/>
  <c r="C588" i="6"/>
  <c r="J587" i="6"/>
  <c r="C587" i="6"/>
  <c r="J586" i="6"/>
  <c r="C586" i="6"/>
  <c r="J585" i="6"/>
  <c r="C585" i="6"/>
  <c r="J584" i="6"/>
  <c r="C584" i="6"/>
  <c r="J583" i="6"/>
  <c r="C583" i="6"/>
  <c r="J582" i="6"/>
  <c r="C582" i="6"/>
  <c r="J581" i="6"/>
  <c r="C581" i="6"/>
  <c r="J580" i="6"/>
  <c r="C580" i="6"/>
  <c r="J579" i="6"/>
  <c r="C579" i="6"/>
  <c r="J578" i="6"/>
  <c r="C578" i="6"/>
  <c r="J577" i="6"/>
  <c r="C577" i="6"/>
  <c r="J576" i="6"/>
  <c r="C576" i="6"/>
  <c r="J575" i="6"/>
  <c r="C575" i="6"/>
  <c r="J574" i="6"/>
  <c r="C574" i="6"/>
  <c r="J573" i="6"/>
  <c r="C573" i="6"/>
  <c r="J572" i="6"/>
  <c r="C572" i="6"/>
  <c r="J571" i="6"/>
  <c r="C571" i="6"/>
  <c r="J570" i="6"/>
  <c r="C570" i="6"/>
  <c r="J569" i="6"/>
  <c r="C569" i="6"/>
  <c r="J568" i="6"/>
  <c r="C568" i="6"/>
  <c r="J567" i="6"/>
  <c r="C567" i="6"/>
  <c r="J566" i="6"/>
  <c r="C566" i="6"/>
  <c r="J565" i="6"/>
  <c r="C565" i="6"/>
  <c r="J564" i="6"/>
  <c r="C564" i="6"/>
  <c r="J563" i="6"/>
  <c r="C563" i="6"/>
  <c r="J562" i="6"/>
  <c r="C562" i="6"/>
  <c r="J561" i="6"/>
  <c r="C561" i="6"/>
  <c r="J560" i="6"/>
  <c r="C560" i="6"/>
  <c r="J559" i="6"/>
  <c r="C559" i="6"/>
  <c r="J558" i="6"/>
  <c r="C558" i="6"/>
  <c r="J557" i="6"/>
  <c r="C557" i="6"/>
  <c r="J556" i="6"/>
  <c r="C556" i="6"/>
  <c r="J555" i="6"/>
  <c r="C555" i="6"/>
  <c r="J554" i="6"/>
  <c r="C554" i="6"/>
  <c r="J553" i="6"/>
  <c r="C553" i="6"/>
  <c r="J552" i="6"/>
  <c r="C552" i="6"/>
  <c r="J551" i="6"/>
  <c r="C551" i="6"/>
  <c r="J550" i="6"/>
  <c r="C550" i="6"/>
  <c r="J549" i="6"/>
  <c r="C549" i="6"/>
  <c r="J548" i="6"/>
  <c r="C548" i="6"/>
  <c r="J547" i="6"/>
  <c r="C547" i="6"/>
  <c r="J546" i="6"/>
  <c r="C546" i="6"/>
  <c r="J545" i="6"/>
  <c r="C545" i="6"/>
  <c r="J544" i="6"/>
  <c r="C544" i="6"/>
  <c r="J543" i="6"/>
  <c r="C543" i="6"/>
  <c r="J542" i="6"/>
  <c r="C542" i="6"/>
  <c r="J541" i="6"/>
  <c r="C541" i="6"/>
  <c r="J540" i="6"/>
  <c r="C540" i="6"/>
  <c r="J539" i="6"/>
  <c r="C539" i="6"/>
  <c r="J538" i="6"/>
  <c r="C538" i="6"/>
  <c r="J537" i="6"/>
  <c r="C537" i="6"/>
  <c r="J536" i="6"/>
  <c r="C536" i="6"/>
  <c r="J535" i="6"/>
  <c r="C535" i="6"/>
  <c r="J534" i="6"/>
  <c r="C534" i="6"/>
  <c r="J533" i="6"/>
  <c r="C533" i="6"/>
  <c r="J532" i="6"/>
  <c r="C532" i="6"/>
  <c r="J531" i="6"/>
  <c r="C531" i="6"/>
  <c r="J530" i="6"/>
  <c r="C530" i="6"/>
  <c r="J529" i="6"/>
  <c r="C529" i="6"/>
  <c r="J528" i="6"/>
  <c r="C528" i="6"/>
  <c r="J527" i="6"/>
  <c r="C527" i="6"/>
  <c r="J526" i="6"/>
  <c r="C526" i="6"/>
  <c r="J525" i="6"/>
  <c r="C525" i="6"/>
  <c r="J524" i="6"/>
  <c r="C524" i="6"/>
  <c r="J523" i="6"/>
  <c r="C523" i="6"/>
  <c r="J522" i="6"/>
  <c r="C522" i="6"/>
  <c r="J521" i="6"/>
  <c r="C521" i="6"/>
  <c r="J520" i="6"/>
  <c r="C520" i="6"/>
  <c r="J519" i="6"/>
  <c r="C519" i="6"/>
  <c r="J518" i="6"/>
  <c r="C518" i="6"/>
  <c r="J517" i="6"/>
  <c r="C517" i="6"/>
  <c r="J516" i="6"/>
  <c r="C516" i="6"/>
  <c r="J515" i="6"/>
  <c r="C515" i="6"/>
  <c r="J514" i="6"/>
  <c r="C514" i="6"/>
  <c r="J513" i="6"/>
  <c r="C513" i="6"/>
  <c r="J512" i="6"/>
  <c r="C512" i="6"/>
  <c r="J511" i="6"/>
  <c r="C511" i="6"/>
  <c r="J510" i="6"/>
  <c r="C510" i="6"/>
  <c r="J509" i="6"/>
  <c r="C509" i="6"/>
  <c r="J508" i="6"/>
  <c r="C508" i="6"/>
  <c r="J507" i="6"/>
  <c r="C507" i="6"/>
  <c r="J506" i="6"/>
  <c r="C506" i="6"/>
  <c r="J505" i="6"/>
  <c r="C505" i="6"/>
  <c r="J504" i="6"/>
  <c r="C504" i="6"/>
  <c r="J503" i="6"/>
  <c r="C503" i="6"/>
  <c r="J502" i="6"/>
  <c r="C502" i="6"/>
  <c r="J501" i="6"/>
  <c r="C501" i="6"/>
  <c r="J500" i="6"/>
  <c r="C500" i="6"/>
  <c r="J499" i="6"/>
  <c r="C499" i="6"/>
  <c r="J498" i="6"/>
  <c r="C498" i="6"/>
  <c r="J497" i="6"/>
  <c r="C497" i="6"/>
  <c r="J496" i="6"/>
  <c r="C496" i="6"/>
  <c r="J495" i="6"/>
  <c r="C495" i="6"/>
  <c r="J494" i="6"/>
  <c r="C494" i="6"/>
  <c r="J493" i="6"/>
  <c r="C493" i="6"/>
  <c r="J492" i="6"/>
  <c r="C492" i="6"/>
  <c r="J491" i="6"/>
  <c r="C491" i="6"/>
  <c r="J490" i="6"/>
  <c r="C490" i="6"/>
  <c r="J489" i="6"/>
  <c r="C489" i="6"/>
  <c r="J488" i="6"/>
  <c r="C488" i="6"/>
  <c r="J487" i="6"/>
  <c r="C487" i="6"/>
  <c r="J486" i="6"/>
  <c r="C486" i="6"/>
  <c r="J485" i="6"/>
  <c r="C485" i="6"/>
  <c r="J484" i="6"/>
  <c r="C484" i="6"/>
  <c r="J483" i="6"/>
  <c r="C483" i="6"/>
  <c r="J482" i="6"/>
  <c r="C482" i="6"/>
  <c r="J481" i="6"/>
  <c r="C481" i="6"/>
  <c r="J480" i="6"/>
  <c r="C480" i="6"/>
  <c r="J479" i="6"/>
  <c r="C479" i="6"/>
  <c r="J478" i="6"/>
  <c r="C478" i="6"/>
  <c r="J477" i="6"/>
  <c r="C477" i="6"/>
  <c r="J476" i="6"/>
  <c r="C476" i="6"/>
  <c r="J475" i="6"/>
  <c r="C475" i="6"/>
  <c r="J474" i="6"/>
  <c r="C474" i="6"/>
  <c r="J473" i="6"/>
  <c r="C473" i="6"/>
  <c r="J472" i="6"/>
  <c r="C472" i="6"/>
  <c r="J471" i="6"/>
  <c r="C471" i="6"/>
  <c r="J470" i="6"/>
  <c r="C470" i="6"/>
  <c r="J469" i="6"/>
  <c r="C469" i="6"/>
  <c r="J468" i="6"/>
  <c r="C468" i="6"/>
  <c r="J467" i="6"/>
  <c r="C467" i="6"/>
  <c r="J466" i="6"/>
  <c r="C466" i="6"/>
  <c r="J465" i="6"/>
  <c r="C465" i="6"/>
  <c r="J464" i="6"/>
  <c r="C464" i="6"/>
  <c r="J463" i="6"/>
  <c r="C463" i="6"/>
  <c r="J462" i="6"/>
  <c r="C462" i="6"/>
  <c r="J461" i="6"/>
  <c r="C461" i="6"/>
  <c r="J460" i="6"/>
  <c r="C460" i="6"/>
  <c r="J459" i="6"/>
  <c r="C459" i="6"/>
  <c r="J458" i="6"/>
  <c r="C458" i="6"/>
  <c r="J457" i="6"/>
  <c r="C457" i="6"/>
  <c r="J456" i="6"/>
  <c r="C456" i="6"/>
  <c r="J455" i="6"/>
  <c r="C455" i="6"/>
  <c r="J454" i="6"/>
  <c r="C454" i="6"/>
  <c r="J453" i="6"/>
  <c r="C453" i="6"/>
  <c r="J452" i="6"/>
  <c r="C452" i="6"/>
  <c r="J451" i="6"/>
  <c r="C451" i="6"/>
  <c r="J450" i="6"/>
  <c r="C450" i="6"/>
  <c r="J449" i="6"/>
  <c r="C449" i="6"/>
  <c r="J448" i="6"/>
  <c r="C448" i="6"/>
  <c r="J447" i="6"/>
  <c r="C447" i="6"/>
  <c r="J446" i="6"/>
  <c r="C446" i="6"/>
  <c r="J445" i="6"/>
  <c r="C445" i="6"/>
  <c r="J444" i="6"/>
  <c r="C444" i="6"/>
  <c r="J443" i="6"/>
  <c r="C443" i="6"/>
  <c r="J442" i="6"/>
  <c r="C442" i="6"/>
  <c r="J441" i="6"/>
  <c r="C441" i="6"/>
  <c r="J440" i="6"/>
  <c r="C440" i="6"/>
  <c r="J439" i="6"/>
  <c r="C439" i="6"/>
  <c r="J438" i="6"/>
  <c r="C438" i="6"/>
  <c r="J437" i="6"/>
  <c r="C437" i="6"/>
  <c r="J436" i="6"/>
  <c r="C436" i="6"/>
  <c r="J435" i="6"/>
  <c r="C435" i="6"/>
  <c r="J434" i="6"/>
  <c r="C434" i="6"/>
  <c r="J433" i="6"/>
  <c r="C433" i="6"/>
  <c r="J432" i="6"/>
  <c r="C432" i="6"/>
  <c r="J431" i="6"/>
  <c r="C431" i="6"/>
  <c r="J430" i="6"/>
  <c r="C430" i="6"/>
  <c r="J429" i="6"/>
  <c r="C429" i="6"/>
  <c r="J428" i="6"/>
  <c r="C428" i="6"/>
  <c r="J427" i="6"/>
  <c r="C427" i="6"/>
  <c r="J426" i="6"/>
  <c r="C426" i="6"/>
  <c r="J425" i="6"/>
  <c r="C425" i="6"/>
  <c r="J424" i="6"/>
  <c r="C424" i="6"/>
  <c r="J423" i="6"/>
  <c r="C423" i="6"/>
  <c r="J422" i="6"/>
  <c r="C422" i="6"/>
  <c r="J421" i="6"/>
  <c r="C421" i="6"/>
  <c r="J420" i="6"/>
  <c r="C420" i="6"/>
  <c r="J419" i="6"/>
  <c r="C419" i="6"/>
  <c r="J418" i="6"/>
  <c r="C418" i="6"/>
  <c r="J417" i="6"/>
  <c r="C417" i="6"/>
  <c r="J416" i="6"/>
  <c r="C416" i="6"/>
  <c r="J415" i="6"/>
  <c r="C415" i="6"/>
  <c r="J414" i="6"/>
  <c r="C414" i="6"/>
  <c r="J413" i="6"/>
  <c r="C413" i="6"/>
  <c r="J412" i="6"/>
  <c r="C412" i="6"/>
  <c r="J411" i="6"/>
  <c r="C411" i="6"/>
  <c r="J410" i="6"/>
  <c r="C410" i="6"/>
  <c r="J409" i="6"/>
  <c r="C409" i="6"/>
  <c r="J408" i="6"/>
  <c r="C408" i="6"/>
  <c r="J407" i="6"/>
  <c r="C407" i="6"/>
  <c r="J406" i="6"/>
  <c r="C406" i="6"/>
  <c r="J405" i="6"/>
  <c r="C405" i="6"/>
  <c r="J404" i="6"/>
  <c r="C404" i="6"/>
  <c r="J403" i="6"/>
  <c r="C403" i="6"/>
  <c r="J402" i="6"/>
  <c r="C402" i="6"/>
  <c r="J401" i="6"/>
  <c r="C401" i="6"/>
  <c r="J400" i="6"/>
  <c r="C400" i="6"/>
  <c r="J399" i="6"/>
  <c r="C399" i="6"/>
  <c r="J398" i="6"/>
  <c r="C398" i="6"/>
  <c r="J397" i="6"/>
  <c r="C397" i="6"/>
  <c r="J396" i="6"/>
  <c r="C396" i="6"/>
  <c r="J395" i="6"/>
  <c r="C395" i="6"/>
  <c r="J394" i="6"/>
  <c r="C394" i="6"/>
  <c r="J393" i="6"/>
  <c r="C393" i="6"/>
  <c r="J392" i="6"/>
  <c r="C392" i="6"/>
  <c r="J391" i="6"/>
  <c r="C391" i="6"/>
  <c r="J390" i="6"/>
  <c r="C390" i="6"/>
  <c r="J389" i="6"/>
  <c r="C389" i="6"/>
  <c r="J388" i="6"/>
  <c r="C388" i="6"/>
  <c r="J387" i="6"/>
  <c r="C387" i="6"/>
  <c r="J386" i="6"/>
  <c r="C386" i="6"/>
  <c r="J385" i="6"/>
  <c r="C385" i="6"/>
  <c r="J384" i="6"/>
  <c r="C384" i="6"/>
  <c r="J383" i="6"/>
  <c r="C383" i="6"/>
  <c r="J382" i="6"/>
  <c r="C382" i="6"/>
  <c r="J381" i="6"/>
  <c r="C381" i="6"/>
  <c r="J380" i="6"/>
  <c r="C380" i="6"/>
  <c r="J379" i="6"/>
  <c r="C379" i="6"/>
  <c r="J378" i="6"/>
  <c r="C378" i="6"/>
  <c r="J377" i="6"/>
  <c r="C377" i="6"/>
  <c r="J376" i="6"/>
  <c r="C376" i="6"/>
  <c r="J375" i="6"/>
  <c r="C375" i="6"/>
  <c r="J374" i="6"/>
  <c r="C374" i="6"/>
  <c r="J373" i="6"/>
  <c r="C373" i="6"/>
  <c r="J372" i="6"/>
  <c r="C372" i="6"/>
  <c r="J371" i="6"/>
  <c r="C371" i="6"/>
  <c r="J370" i="6"/>
  <c r="C370" i="6"/>
  <c r="J369" i="6"/>
  <c r="C369" i="6"/>
  <c r="J368" i="6"/>
  <c r="C368" i="6"/>
  <c r="J367" i="6"/>
  <c r="C367" i="6"/>
  <c r="J366" i="6"/>
  <c r="C366" i="6"/>
  <c r="J365" i="6"/>
  <c r="C365" i="6"/>
  <c r="J364" i="6"/>
  <c r="C364" i="6"/>
  <c r="J363" i="6"/>
  <c r="C363" i="6"/>
  <c r="J362" i="6"/>
  <c r="C362" i="6"/>
  <c r="J361" i="6"/>
  <c r="C361" i="6"/>
  <c r="J360" i="6"/>
  <c r="C360" i="6"/>
  <c r="J359" i="6"/>
  <c r="C359" i="6"/>
  <c r="J358" i="6"/>
  <c r="C358" i="6"/>
  <c r="J357" i="6"/>
  <c r="C357" i="6"/>
  <c r="J356" i="6"/>
  <c r="C356" i="6"/>
  <c r="J355" i="6"/>
  <c r="C355" i="6"/>
  <c r="J354" i="6"/>
  <c r="C354" i="6"/>
  <c r="J353" i="6"/>
  <c r="C353" i="6"/>
  <c r="J352" i="6"/>
  <c r="C352" i="6"/>
  <c r="J351" i="6"/>
  <c r="C351" i="6"/>
  <c r="J350" i="6"/>
  <c r="C350" i="6"/>
  <c r="J349" i="6"/>
  <c r="C349" i="6"/>
  <c r="J348" i="6"/>
  <c r="C348" i="6"/>
  <c r="J347" i="6"/>
  <c r="C347" i="6"/>
  <c r="J346" i="6"/>
  <c r="C346" i="6"/>
  <c r="J345" i="6"/>
  <c r="C345" i="6"/>
  <c r="J344" i="6"/>
  <c r="C344" i="6"/>
  <c r="J343" i="6"/>
  <c r="C343" i="6"/>
  <c r="J342" i="6"/>
  <c r="C342" i="6"/>
  <c r="J341" i="6"/>
  <c r="C341" i="6"/>
  <c r="J340" i="6"/>
  <c r="C340" i="6"/>
  <c r="J339" i="6"/>
  <c r="C339" i="6"/>
  <c r="J338" i="6"/>
  <c r="C338" i="6"/>
  <c r="J337" i="6"/>
  <c r="C337" i="6"/>
  <c r="J336" i="6"/>
  <c r="C336" i="6"/>
  <c r="J335" i="6"/>
  <c r="C335" i="6"/>
  <c r="J334" i="6"/>
  <c r="C334" i="6"/>
  <c r="J333" i="6"/>
  <c r="C333" i="6"/>
  <c r="J332" i="6"/>
  <c r="C332" i="6"/>
  <c r="J331" i="6"/>
  <c r="C331" i="6"/>
  <c r="J330" i="6"/>
  <c r="C330" i="6"/>
  <c r="J329" i="6"/>
  <c r="C329" i="6"/>
  <c r="J328" i="6"/>
  <c r="C328" i="6"/>
  <c r="J327" i="6"/>
  <c r="C327" i="6"/>
  <c r="J326" i="6"/>
  <c r="C326" i="6"/>
  <c r="J325" i="6"/>
  <c r="C325" i="6"/>
  <c r="J324" i="6"/>
  <c r="C324" i="6"/>
  <c r="J323" i="6"/>
  <c r="C323" i="6"/>
  <c r="J322" i="6"/>
  <c r="C322" i="6"/>
  <c r="J321" i="6"/>
  <c r="C321" i="6"/>
  <c r="J320" i="6"/>
  <c r="C320" i="6"/>
  <c r="J319" i="6"/>
  <c r="C319" i="6"/>
  <c r="J318" i="6"/>
  <c r="C318" i="6"/>
  <c r="J317" i="6"/>
  <c r="C317" i="6"/>
  <c r="J316" i="6"/>
  <c r="C316" i="6"/>
  <c r="J315" i="6"/>
  <c r="C315" i="6"/>
  <c r="J314" i="6"/>
  <c r="C314" i="6"/>
  <c r="J313" i="6"/>
  <c r="C313" i="6"/>
  <c r="J312" i="6"/>
  <c r="C312" i="6"/>
  <c r="J311" i="6"/>
  <c r="C311" i="6"/>
  <c r="J310" i="6"/>
  <c r="C310" i="6"/>
  <c r="J309" i="6"/>
  <c r="C309" i="6"/>
  <c r="J308" i="6"/>
  <c r="C308" i="6"/>
  <c r="J307" i="6"/>
  <c r="C307" i="6"/>
  <c r="J306" i="6"/>
  <c r="C306" i="6"/>
  <c r="J305" i="6"/>
  <c r="C305" i="6"/>
  <c r="J304" i="6"/>
  <c r="C304" i="6"/>
  <c r="J303" i="6"/>
  <c r="C303" i="6"/>
  <c r="J302" i="6"/>
  <c r="C302" i="6"/>
  <c r="J301" i="6"/>
  <c r="C301" i="6"/>
  <c r="J300" i="6"/>
  <c r="C300" i="6"/>
  <c r="J299" i="6"/>
  <c r="C299" i="6"/>
  <c r="J298" i="6"/>
  <c r="C298" i="6"/>
  <c r="J297" i="6"/>
  <c r="C297" i="6"/>
  <c r="J296" i="6"/>
  <c r="C296" i="6"/>
  <c r="J295" i="6"/>
  <c r="C295" i="6"/>
  <c r="J294" i="6"/>
  <c r="C294" i="6"/>
  <c r="J293" i="6"/>
  <c r="C293" i="6"/>
  <c r="J292" i="6"/>
  <c r="C292" i="6"/>
  <c r="J291" i="6"/>
  <c r="C291" i="6"/>
  <c r="J290" i="6"/>
  <c r="C290" i="6"/>
  <c r="J289" i="6"/>
  <c r="C289" i="6"/>
  <c r="J288" i="6"/>
  <c r="C288" i="6"/>
  <c r="J287" i="6"/>
  <c r="C287" i="6"/>
  <c r="J286" i="6"/>
  <c r="C286" i="6"/>
  <c r="J285" i="6"/>
  <c r="C285" i="6"/>
  <c r="J284" i="6"/>
  <c r="C284" i="6"/>
  <c r="J283" i="6"/>
  <c r="C283" i="6"/>
  <c r="J282" i="6"/>
  <c r="C282" i="6"/>
  <c r="J281" i="6"/>
  <c r="C281" i="6"/>
  <c r="J280" i="6"/>
  <c r="C280" i="6"/>
  <c r="J279" i="6"/>
  <c r="C279" i="6"/>
  <c r="J278" i="6"/>
  <c r="C278" i="6"/>
  <c r="J277" i="6"/>
  <c r="C277" i="6"/>
  <c r="J276" i="6"/>
  <c r="C276" i="6"/>
  <c r="J275" i="6"/>
  <c r="C275" i="6"/>
  <c r="J274" i="6"/>
  <c r="C274" i="6"/>
  <c r="J273" i="6"/>
  <c r="C273" i="6"/>
  <c r="J272" i="6"/>
  <c r="C272" i="6"/>
  <c r="J271" i="6"/>
  <c r="C271" i="6"/>
  <c r="J270" i="6"/>
  <c r="C270" i="6"/>
  <c r="J269" i="6"/>
  <c r="C269" i="6"/>
  <c r="J268" i="6"/>
  <c r="C268" i="6"/>
  <c r="J267" i="6"/>
  <c r="C267" i="6"/>
  <c r="J266" i="6"/>
  <c r="C266" i="6"/>
  <c r="J265" i="6"/>
  <c r="C265" i="6"/>
  <c r="J264" i="6"/>
  <c r="C264" i="6"/>
  <c r="J263" i="6"/>
  <c r="C263" i="6"/>
  <c r="J262" i="6"/>
  <c r="C262" i="6"/>
  <c r="J261" i="6"/>
  <c r="C261" i="6"/>
  <c r="J260" i="6"/>
  <c r="C260" i="6"/>
  <c r="J259" i="6"/>
  <c r="C259" i="6"/>
  <c r="J258" i="6"/>
  <c r="C258" i="6"/>
  <c r="J257" i="6"/>
  <c r="C257" i="6"/>
  <c r="J256" i="6"/>
  <c r="C256" i="6"/>
  <c r="J255" i="6"/>
  <c r="C255" i="6"/>
  <c r="J254" i="6"/>
  <c r="C254" i="6"/>
  <c r="J253" i="6"/>
  <c r="C253" i="6"/>
  <c r="J252" i="6"/>
  <c r="C252" i="6"/>
  <c r="J251" i="6"/>
  <c r="C251" i="6"/>
  <c r="J250" i="6"/>
  <c r="C250" i="6"/>
  <c r="J249" i="6"/>
  <c r="C249" i="6"/>
  <c r="J248" i="6"/>
  <c r="C248" i="6"/>
  <c r="J247" i="6"/>
  <c r="C247" i="6"/>
  <c r="J246" i="6"/>
  <c r="C246" i="6"/>
  <c r="J245" i="6"/>
  <c r="C245" i="6"/>
  <c r="J244" i="6"/>
  <c r="C244" i="6"/>
  <c r="J243" i="6"/>
  <c r="C243" i="6"/>
  <c r="J242" i="6"/>
  <c r="C242" i="6"/>
  <c r="J241" i="6"/>
  <c r="C241" i="6"/>
  <c r="J240" i="6"/>
  <c r="C240" i="6"/>
  <c r="J239" i="6"/>
  <c r="C239" i="6"/>
  <c r="J238" i="6"/>
  <c r="C238" i="6"/>
  <c r="J237" i="6"/>
  <c r="C237" i="6"/>
  <c r="J236" i="6"/>
  <c r="C236" i="6"/>
  <c r="J235" i="6"/>
  <c r="C235" i="6"/>
  <c r="J234" i="6"/>
  <c r="C234" i="6"/>
  <c r="J233" i="6"/>
  <c r="C233" i="6"/>
  <c r="J232" i="6"/>
  <c r="C232" i="6"/>
  <c r="J231" i="6"/>
  <c r="C231" i="6"/>
  <c r="J230" i="6"/>
  <c r="C230" i="6"/>
  <c r="J229" i="6"/>
  <c r="C229" i="6"/>
  <c r="J228" i="6"/>
  <c r="C228" i="6"/>
  <c r="J227" i="6"/>
  <c r="C227" i="6"/>
  <c r="J226" i="6"/>
  <c r="C226" i="6"/>
  <c r="J225" i="6"/>
  <c r="C225" i="6"/>
  <c r="J224" i="6"/>
  <c r="C224" i="6"/>
  <c r="J223" i="6"/>
  <c r="C223" i="6"/>
  <c r="J222" i="6"/>
  <c r="C222" i="6"/>
  <c r="J221" i="6"/>
  <c r="C221" i="6"/>
  <c r="J220" i="6"/>
  <c r="C220" i="6"/>
  <c r="J219" i="6"/>
  <c r="C219" i="6"/>
  <c r="J218" i="6"/>
  <c r="C218" i="6"/>
  <c r="J217" i="6"/>
  <c r="C217" i="6"/>
  <c r="J216" i="6"/>
  <c r="C216" i="6"/>
  <c r="J215" i="6"/>
  <c r="C215" i="6"/>
  <c r="J214" i="6"/>
  <c r="C214" i="6"/>
  <c r="J213" i="6"/>
  <c r="C213" i="6"/>
  <c r="J212" i="6"/>
  <c r="C212" i="6"/>
  <c r="J211" i="6"/>
  <c r="C211" i="6"/>
  <c r="J210" i="6"/>
  <c r="C210" i="6"/>
  <c r="J209" i="6"/>
  <c r="C209" i="6"/>
  <c r="J208" i="6"/>
  <c r="C208" i="6"/>
  <c r="J207" i="6"/>
  <c r="C207" i="6"/>
  <c r="J206" i="6"/>
  <c r="C206" i="6"/>
  <c r="J205" i="6"/>
  <c r="C205" i="6"/>
  <c r="J204" i="6"/>
  <c r="C204" i="6"/>
  <c r="J203" i="6"/>
  <c r="C203" i="6"/>
  <c r="J202" i="6"/>
  <c r="C202" i="6"/>
  <c r="J201" i="6"/>
  <c r="C201" i="6"/>
  <c r="J200" i="6"/>
  <c r="C200" i="6"/>
  <c r="J199" i="6"/>
  <c r="C199" i="6"/>
  <c r="J198" i="6"/>
  <c r="C198" i="6"/>
  <c r="J197" i="6"/>
  <c r="C197" i="6"/>
  <c r="J196" i="6"/>
  <c r="C196" i="6"/>
  <c r="J195" i="6"/>
  <c r="C195" i="6"/>
  <c r="J194" i="6"/>
  <c r="C194" i="6"/>
  <c r="J193" i="6"/>
  <c r="C193" i="6"/>
  <c r="J192" i="6"/>
  <c r="C192" i="6"/>
  <c r="J191" i="6"/>
  <c r="C191" i="6"/>
  <c r="J190" i="6"/>
  <c r="C190" i="6"/>
  <c r="J189" i="6"/>
  <c r="C189" i="6"/>
  <c r="J188" i="6"/>
  <c r="C188" i="6"/>
  <c r="J187" i="6"/>
  <c r="C187" i="6"/>
  <c r="J186" i="6"/>
  <c r="C186" i="6"/>
  <c r="J185" i="6"/>
  <c r="C185" i="6"/>
  <c r="J184" i="6"/>
  <c r="C184" i="6"/>
  <c r="J183" i="6"/>
  <c r="C183" i="6"/>
  <c r="J182" i="6"/>
  <c r="C182" i="6"/>
  <c r="J181" i="6"/>
  <c r="C181" i="6"/>
  <c r="J180" i="6"/>
  <c r="C180" i="6"/>
  <c r="J179" i="6"/>
  <c r="C179" i="6"/>
  <c r="J178" i="6"/>
  <c r="C178" i="6"/>
  <c r="J177" i="6"/>
  <c r="C177" i="6"/>
  <c r="J176" i="6"/>
  <c r="C176" i="6"/>
  <c r="J175" i="6"/>
  <c r="C175" i="6"/>
  <c r="J174" i="6"/>
  <c r="C174" i="6"/>
  <c r="J173" i="6"/>
  <c r="C173" i="6"/>
  <c r="J172" i="6"/>
  <c r="C172" i="6"/>
  <c r="J171" i="6"/>
  <c r="C171" i="6"/>
  <c r="J170" i="6"/>
  <c r="C170" i="6"/>
  <c r="J169" i="6"/>
  <c r="C169" i="6"/>
  <c r="J168" i="6"/>
  <c r="C168" i="6"/>
  <c r="J167" i="6"/>
  <c r="C167" i="6"/>
  <c r="J166" i="6"/>
  <c r="C166" i="6"/>
  <c r="J165" i="6"/>
  <c r="E165" i="6"/>
  <c r="J158" i="6"/>
  <c r="J155" i="6"/>
  <c r="E155" i="6"/>
  <c r="J153" i="6"/>
  <c r="E153" i="6"/>
  <c r="J151" i="6"/>
  <c r="J149" i="6"/>
  <c r="J148" i="6"/>
  <c r="E148" i="6"/>
  <c r="J146" i="6"/>
  <c r="E146" i="6"/>
  <c r="J144" i="6"/>
  <c r="E144" i="6"/>
  <c r="J142" i="6"/>
  <c r="J140" i="6"/>
  <c r="E140" i="6"/>
  <c r="J138" i="6"/>
  <c r="E138" i="6"/>
  <c r="J134" i="6"/>
  <c r="E134" i="6"/>
  <c r="J133" i="6"/>
  <c r="J132" i="6"/>
  <c r="E132" i="6"/>
  <c r="J130" i="6"/>
  <c r="J129" i="6"/>
  <c r="E129" i="6"/>
  <c r="J127" i="6"/>
  <c r="J124" i="6"/>
  <c r="E124" i="6"/>
  <c r="J122" i="6"/>
  <c r="E122" i="6"/>
  <c r="J119" i="6"/>
  <c r="E119" i="6"/>
  <c r="J113" i="6"/>
  <c r="E113" i="6"/>
  <c r="J111" i="6"/>
  <c r="J110" i="6"/>
  <c r="J109" i="6"/>
  <c r="J108" i="6"/>
  <c r="E108" i="6"/>
  <c r="J102" i="6"/>
  <c r="E102" i="6"/>
  <c r="J101" i="6"/>
  <c r="J100" i="6"/>
  <c r="E100" i="6"/>
  <c r="J98" i="6"/>
  <c r="E98" i="6"/>
  <c r="J95" i="6"/>
  <c r="E95" i="6"/>
  <c r="J89" i="6"/>
  <c r="E89" i="6"/>
  <c r="J88" i="6"/>
  <c r="J87" i="6"/>
  <c r="E87" i="6"/>
  <c r="J83" i="6"/>
  <c r="J80" i="6"/>
  <c r="E80" i="6"/>
  <c r="J77" i="6"/>
  <c r="E77" i="6"/>
  <c r="J75" i="6"/>
  <c r="E75" i="6"/>
  <c r="J71" i="6"/>
  <c r="J70" i="6"/>
  <c r="E70" i="6"/>
  <c r="J67" i="6"/>
  <c r="J65" i="6"/>
  <c r="E65" i="6"/>
  <c r="J39" i="6"/>
  <c r="J31" i="6"/>
  <c r="J26" i="6"/>
  <c r="J24" i="6"/>
  <c r="J22" i="6"/>
  <c r="J21" i="6"/>
  <c r="J20" i="6"/>
  <c r="E20" i="6"/>
  <c r="J18" i="6"/>
  <c r="E18" i="6"/>
  <c r="J16" i="6"/>
  <c r="J12" i="6"/>
  <c r="J10" i="6"/>
  <c r="E10" i="6"/>
  <c r="J8" i="6"/>
  <c r="J6" i="6"/>
  <c r="J2" i="6"/>
  <c r="E2" i="6"/>
  <c r="DL377" i="5"/>
  <c r="DH377" i="5"/>
  <c r="BP377" i="5"/>
  <c r="BJ377" i="5"/>
  <c r="BD377" i="5"/>
  <c r="AX377" i="5"/>
  <c r="AR377" i="5"/>
  <c r="AL377" i="5"/>
  <c r="AF377" i="5"/>
  <c r="Z377" i="5"/>
  <c r="T377" i="5"/>
  <c r="J377" i="5"/>
  <c r="DL376" i="5"/>
  <c r="DH376" i="5"/>
  <c r="BP376" i="5"/>
  <c r="BJ376" i="5"/>
  <c r="BD376" i="5"/>
  <c r="AX376" i="5"/>
  <c r="AR376" i="5"/>
  <c r="AL376" i="5"/>
  <c r="AF376" i="5"/>
  <c r="Z376" i="5"/>
  <c r="T376" i="5"/>
  <c r="J376" i="5"/>
  <c r="DL375" i="5"/>
  <c r="DH375" i="5"/>
  <c r="BP375" i="5"/>
  <c r="BJ375" i="5"/>
  <c r="BD375" i="5"/>
  <c r="AX375" i="5"/>
  <c r="AR375" i="5"/>
  <c r="AL375" i="5"/>
  <c r="AF375" i="5"/>
  <c r="Z375" i="5"/>
  <c r="T375" i="5"/>
  <c r="J375" i="5"/>
  <c r="DL374" i="5"/>
  <c r="DH374" i="5"/>
  <c r="BP374" i="5"/>
  <c r="BJ374" i="5"/>
  <c r="BD374" i="5"/>
  <c r="AX374" i="5"/>
  <c r="AR374" i="5"/>
  <c r="AL374" i="5"/>
  <c r="AF374" i="5"/>
  <c r="Z374" i="5"/>
  <c r="T374" i="5"/>
  <c r="J374" i="5"/>
  <c r="DL373" i="5"/>
  <c r="DH373" i="5"/>
  <c r="BP373" i="5"/>
  <c r="BJ373" i="5"/>
  <c r="BD373" i="5"/>
  <c r="AX373" i="5"/>
  <c r="AR373" i="5"/>
  <c r="AL373" i="5"/>
  <c r="AF373" i="5"/>
  <c r="Z373" i="5"/>
  <c r="T373" i="5"/>
  <c r="J373" i="5"/>
  <c r="DL372" i="5"/>
  <c r="DH372" i="5"/>
  <c r="BP372" i="5"/>
  <c r="BJ372" i="5"/>
  <c r="BD372" i="5"/>
  <c r="AX372" i="5"/>
  <c r="AR372" i="5"/>
  <c r="AL372" i="5"/>
  <c r="AF372" i="5"/>
  <c r="Z372" i="5"/>
  <c r="T372" i="5"/>
  <c r="J372" i="5"/>
  <c r="DL371" i="5"/>
  <c r="DH371" i="5"/>
  <c r="BP371" i="5"/>
  <c r="BJ371" i="5"/>
  <c r="BD371" i="5"/>
  <c r="AX371" i="5"/>
  <c r="AR371" i="5"/>
  <c r="AL371" i="5"/>
  <c r="AF371" i="5"/>
  <c r="Z371" i="5"/>
  <c r="T371" i="5"/>
  <c r="J371" i="5"/>
  <c r="DL370" i="5"/>
  <c r="DH370" i="5"/>
  <c r="BP370" i="5"/>
  <c r="BJ370" i="5"/>
  <c r="BD370" i="5"/>
  <c r="AX370" i="5"/>
  <c r="AR370" i="5"/>
  <c r="AL370" i="5"/>
  <c r="AF370" i="5"/>
  <c r="Z370" i="5"/>
  <c r="T370" i="5"/>
  <c r="J370" i="5"/>
  <c r="DL369" i="5"/>
  <c r="DH369" i="5"/>
  <c r="BP369" i="5"/>
  <c r="BJ369" i="5"/>
  <c r="BD369" i="5"/>
  <c r="AX369" i="5"/>
  <c r="AR369" i="5"/>
  <c r="AL369" i="5"/>
  <c r="AF369" i="5"/>
  <c r="Z369" i="5"/>
  <c r="T369" i="5"/>
  <c r="J369" i="5"/>
  <c r="DL368" i="5"/>
  <c r="DH368" i="5"/>
  <c r="BP368" i="5"/>
  <c r="BJ368" i="5"/>
  <c r="BD368" i="5"/>
  <c r="AX368" i="5"/>
  <c r="AR368" i="5"/>
  <c r="AL368" i="5"/>
  <c r="AF368" i="5"/>
  <c r="Z368" i="5"/>
  <c r="T368" i="5"/>
  <c r="J368" i="5"/>
  <c r="DL367" i="5"/>
  <c r="DH367" i="5"/>
  <c r="BP367" i="5"/>
  <c r="BJ367" i="5"/>
  <c r="BD367" i="5"/>
  <c r="AX367" i="5"/>
  <c r="AR367" i="5"/>
  <c r="AL367" i="5"/>
  <c r="AF367" i="5"/>
  <c r="Z367" i="5"/>
  <c r="T367" i="5"/>
  <c r="J367" i="5"/>
  <c r="DL366" i="5"/>
  <c r="DH366" i="5"/>
  <c r="BP366" i="5"/>
  <c r="BJ366" i="5"/>
  <c r="BD366" i="5"/>
  <c r="AX366" i="5"/>
  <c r="AR366" i="5"/>
  <c r="AL366" i="5"/>
  <c r="AF366" i="5"/>
  <c r="Z366" i="5"/>
  <c r="T366" i="5"/>
  <c r="J366" i="5"/>
  <c r="DL365" i="5"/>
  <c r="DH365" i="5"/>
  <c r="BP365" i="5"/>
  <c r="BJ365" i="5"/>
  <c r="BD365" i="5"/>
  <c r="AX365" i="5"/>
  <c r="AR365" i="5"/>
  <c r="AL365" i="5"/>
  <c r="AF365" i="5"/>
  <c r="Z365" i="5"/>
  <c r="T365" i="5"/>
  <c r="J365" i="5"/>
  <c r="DL364" i="5"/>
  <c r="DH364" i="5"/>
  <c r="BP364" i="5"/>
  <c r="BJ364" i="5"/>
  <c r="BD364" i="5"/>
  <c r="AX364" i="5"/>
  <c r="AR364" i="5"/>
  <c r="AL364" i="5"/>
  <c r="AF364" i="5"/>
  <c r="Z364" i="5"/>
  <c r="T364" i="5"/>
  <c r="J364" i="5"/>
  <c r="DL363" i="5"/>
  <c r="DH363" i="5"/>
  <c r="BP363" i="5"/>
  <c r="BJ363" i="5"/>
  <c r="BD363" i="5"/>
  <c r="AX363" i="5"/>
  <c r="AR363" i="5"/>
  <c r="AL363" i="5"/>
  <c r="AF363" i="5"/>
  <c r="Z363" i="5"/>
  <c r="T363" i="5"/>
  <c r="J363" i="5"/>
  <c r="DL362" i="5"/>
  <c r="DH362" i="5"/>
  <c r="BP362" i="5"/>
  <c r="BJ362" i="5"/>
  <c r="BD362" i="5"/>
  <c r="AX362" i="5"/>
  <c r="AR362" i="5"/>
  <c r="AL362" i="5"/>
  <c r="AF362" i="5"/>
  <c r="Z362" i="5"/>
  <c r="T362" i="5"/>
  <c r="J362" i="5"/>
  <c r="DL361" i="5"/>
  <c r="DH361" i="5"/>
  <c r="BP361" i="5"/>
  <c r="BJ361" i="5"/>
  <c r="BD361" i="5"/>
  <c r="AX361" i="5"/>
  <c r="AR361" i="5"/>
  <c r="AL361" i="5"/>
  <c r="AF361" i="5"/>
  <c r="Z361" i="5"/>
  <c r="T361" i="5"/>
  <c r="J361" i="5"/>
  <c r="DL360" i="5"/>
  <c r="DH360" i="5"/>
  <c r="BP360" i="5"/>
  <c r="BJ360" i="5"/>
  <c r="BD360" i="5"/>
  <c r="AX360" i="5"/>
  <c r="AR360" i="5"/>
  <c r="AL360" i="5"/>
  <c r="AF360" i="5"/>
  <c r="Z360" i="5"/>
  <c r="T360" i="5"/>
  <c r="J360" i="5"/>
  <c r="DL359" i="5"/>
  <c r="DH359" i="5"/>
  <c r="BP359" i="5"/>
  <c r="BJ359" i="5"/>
  <c r="BD359" i="5"/>
  <c r="AX359" i="5"/>
  <c r="AR359" i="5"/>
  <c r="AL359" i="5"/>
  <c r="AF359" i="5"/>
  <c r="Z359" i="5"/>
  <c r="T359" i="5"/>
  <c r="J359" i="5"/>
  <c r="DL358" i="5"/>
  <c r="DH358" i="5"/>
  <c r="BP358" i="5"/>
  <c r="BJ358" i="5"/>
  <c r="BD358" i="5"/>
  <c r="AX358" i="5"/>
  <c r="AR358" i="5"/>
  <c r="AL358" i="5"/>
  <c r="AF358" i="5"/>
  <c r="Z358" i="5"/>
  <c r="T358" i="5"/>
  <c r="J358" i="5"/>
  <c r="DL357" i="5"/>
  <c r="DH357" i="5"/>
  <c r="BP357" i="5"/>
  <c r="BJ357" i="5"/>
  <c r="BD357" i="5"/>
  <c r="AX357" i="5"/>
  <c r="AR357" i="5"/>
  <c r="AL357" i="5"/>
  <c r="AF357" i="5"/>
  <c r="Z357" i="5"/>
  <c r="T357" i="5"/>
  <c r="J357" i="5"/>
  <c r="DL356" i="5"/>
  <c r="DH356" i="5"/>
  <c r="BP356" i="5"/>
  <c r="BJ356" i="5"/>
  <c r="BD356" i="5"/>
  <c r="AX356" i="5"/>
  <c r="AR356" i="5"/>
  <c r="AL356" i="5"/>
  <c r="AF356" i="5"/>
  <c r="Z356" i="5"/>
  <c r="T356" i="5"/>
  <c r="J356" i="5"/>
  <c r="DL355" i="5"/>
  <c r="DH355" i="5"/>
  <c r="BP355" i="5"/>
  <c r="BJ355" i="5"/>
  <c r="BD355" i="5"/>
  <c r="AX355" i="5"/>
  <c r="AR355" i="5"/>
  <c r="AL355" i="5"/>
  <c r="AF355" i="5"/>
  <c r="Z355" i="5"/>
  <c r="T355" i="5"/>
  <c r="J355" i="5"/>
  <c r="DL354" i="5"/>
  <c r="DH354" i="5"/>
  <c r="BP354" i="5"/>
  <c r="BJ354" i="5"/>
  <c r="BD354" i="5"/>
  <c r="AX354" i="5"/>
  <c r="AR354" i="5"/>
  <c r="AL354" i="5"/>
  <c r="AF354" i="5"/>
  <c r="Z354" i="5"/>
  <c r="T354" i="5"/>
  <c r="J354" i="5"/>
  <c r="DL353" i="5"/>
  <c r="DH353" i="5"/>
  <c r="BP353" i="5"/>
  <c r="BJ353" i="5"/>
  <c r="BD353" i="5"/>
  <c r="AX353" i="5"/>
  <c r="AR353" i="5"/>
  <c r="AL353" i="5"/>
  <c r="AF353" i="5"/>
  <c r="Z353" i="5"/>
  <c r="T353" i="5"/>
  <c r="J353" i="5"/>
  <c r="DL352" i="5"/>
  <c r="DH352" i="5"/>
  <c r="BP352" i="5"/>
  <c r="BJ352" i="5"/>
  <c r="BD352" i="5"/>
  <c r="AX352" i="5"/>
  <c r="AR352" i="5"/>
  <c r="AL352" i="5"/>
  <c r="AF352" i="5"/>
  <c r="Z352" i="5"/>
  <c r="T352" i="5"/>
  <c r="J352" i="5"/>
  <c r="DL351" i="5"/>
  <c r="DH351" i="5"/>
  <c r="BP351" i="5"/>
  <c r="BJ351" i="5"/>
  <c r="BD351" i="5"/>
  <c r="AX351" i="5"/>
  <c r="AR351" i="5"/>
  <c r="AL351" i="5"/>
  <c r="AF351" i="5"/>
  <c r="Z351" i="5"/>
  <c r="T351" i="5"/>
  <c r="J351" i="5"/>
  <c r="DL350" i="5"/>
  <c r="DH350" i="5"/>
  <c r="BP350" i="5"/>
  <c r="BJ350" i="5"/>
  <c r="BD350" i="5"/>
  <c r="AX350" i="5"/>
  <c r="AR350" i="5"/>
  <c r="AL350" i="5"/>
  <c r="AF350" i="5"/>
  <c r="Z350" i="5"/>
  <c r="T350" i="5"/>
  <c r="J350" i="5"/>
  <c r="DL349" i="5"/>
  <c r="DH349" i="5"/>
  <c r="BP349" i="5"/>
  <c r="BJ349" i="5"/>
  <c r="BD349" i="5"/>
  <c r="AX349" i="5"/>
  <c r="AR349" i="5"/>
  <c r="AL349" i="5"/>
  <c r="AF349" i="5"/>
  <c r="Z349" i="5"/>
  <c r="T349" i="5"/>
  <c r="J349" i="5"/>
  <c r="DL348" i="5"/>
  <c r="DH348" i="5"/>
  <c r="BP348" i="5"/>
  <c r="BJ348" i="5"/>
  <c r="BD348" i="5"/>
  <c r="AX348" i="5"/>
  <c r="AR348" i="5"/>
  <c r="AL348" i="5"/>
  <c r="AF348" i="5"/>
  <c r="Z348" i="5"/>
  <c r="T348" i="5"/>
  <c r="J348" i="5"/>
  <c r="DL347" i="5"/>
  <c r="DH347" i="5"/>
  <c r="BP347" i="5"/>
  <c r="BJ347" i="5"/>
  <c r="BD347" i="5"/>
  <c r="AX347" i="5"/>
  <c r="AR347" i="5"/>
  <c r="AL347" i="5"/>
  <c r="AF347" i="5"/>
  <c r="Z347" i="5"/>
  <c r="T347" i="5"/>
  <c r="J347" i="5"/>
  <c r="DL346" i="5"/>
  <c r="DH346" i="5"/>
  <c r="BP346" i="5"/>
  <c r="BJ346" i="5"/>
  <c r="BD346" i="5"/>
  <c r="AX346" i="5"/>
  <c r="AR346" i="5"/>
  <c r="AL346" i="5"/>
  <c r="AF346" i="5"/>
  <c r="Z346" i="5"/>
  <c r="T346" i="5"/>
  <c r="J346" i="5"/>
  <c r="DL345" i="5"/>
  <c r="DH345" i="5"/>
  <c r="BP345" i="5"/>
  <c r="BJ345" i="5"/>
  <c r="BD345" i="5"/>
  <c r="AX345" i="5"/>
  <c r="AR345" i="5"/>
  <c r="AL345" i="5"/>
  <c r="AF345" i="5"/>
  <c r="Z345" i="5"/>
  <c r="T345" i="5"/>
  <c r="J345" i="5"/>
  <c r="DL344" i="5"/>
  <c r="DH344" i="5"/>
  <c r="BP344" i="5"/>
  <c r="BJ344" i="5"/>
  <c r="BD344" i="5"/>
  <c r="AX344" i="5"/>
  <c r="AR344" i="5"/>
  <c r="AL344" i="5"/>
  <c r="AF344" i="5"/>
  <c r="Z344" i="5"/>
  <c r="T344" i="5"/>
  <c r="J344" i="5"/>
  <c r="DL343" i="5"/>
  <c r="DH343" i="5"/>
  <c r="BP343" i="5"/>
  <c r="BJ343" i="5"/>
  <c r="BD343" i="5"/>
  <c r="AX343" i="5"/>
  <c r="AR343" i="5"/>
  <c r="AL343" i="5"/>
  <c r="AF343" i="5"/>
  <c r="Z343" i="5"/>
  <c r="T343" i="5"/>
  <c r="J343" i="5"/>
  <c r="DL342" i="5"/>
  <c r="DH342" i="5"/>
  <c r="BP342" i="5"/>
  <c r="BJ342" i="5"/>
  <c r="BD342" i="5"/>
  <c r="AX342" i="5"/>
  <c r="AR342" i="5"/>
  <c r="AL342" i="5"/>
  <c r="AF342" i="5"/>
  <c r="Z342" i="5"/>
  <c r="T342" i="5"/>
  <c r="J342" i="5"/>
  <c r="DL341" i="5"/>
  <c r="DH341" i="5"/>
  <c r="BP341" i="5"/>
  <c r="BJ341" i="5"/>
  <c r="BD341" i="5"/>
  <c r="AX341" i="5"/>
  <c r="AR341" i="5"/>
  <c r="AL341" i="5"/>
  <c r="AF341" i="5"/>
  <c r="Z341" i="5"/>
  <c r="T341" i="5"/>
  <c r="J341" i="5"/>
  <c r="DL340" i="5"/>
  <c r="DH340" i="5"/>
  <c r="BP340" i="5"/>
  <c r="BJ340" i="5"/>
  <c r="BD340" i="5"/>
  <c r="AX340" i="5"/>
  <c r="AR340" i="5"/>
  <c r="AL340" i="5"/>
  <c r="AF340" i="5"/>
  <c r="Z340" i="5"/>
  <c r="T340" i="5"/>
  <c r="J340" i="5"/>
  <c r="DL339" i="5"/>
  <c r="DH339" i="5"/>
  <c r="BP339" i="5"/>
  <c r="BJ339" i="5"/>
  <c r="BD339" i="5"/>
  <c r="AX339" i="5"/>
  <c r="AR339" i="5"/>
  <c r="AL339" i="5"/>
  <c r="AF339" i="5"/>
  <c r="Z339" i="5"/>
  <c r="T339" i="5"/>
  <c r="J339" i="5"/>
  <c r="DL338" i="5"/>
  <c r="DH338" i="5"/>
  <c r="BP338" i="5"/>
  <c r="BJ338" i="5"/>
  <c r="BD338" i="5"/>
  <c r="AX338" i="5"/>
  <c r="AR338" i="5"/>
  <c r="AL338" i="5"/>
  <c r="AF338" i="5"/>
  <c r="Z338" i="5"/>
  <c r="T338" i="5"/>
  <c r="J338" i="5"/>
  <c r="DL337" i="5"/>
  <c r="DH337" i="5"/>
  <c r="BP337" i="5"/>
  <c r="BJ337" i="5"/>
  <c r="BD337" i="5"/>
  <c r="AX337" i="5"/>
  <c r="AR337" i="5"/>
  <c r="AL337" i="5"/>
  <c r="AF337" i="5"/>
  <c r="Z337" i="5"/>
  <c r="T337" i="5"/>
  <c r="J337" i="5"/>
  <c r="DL336" i="5"/>
  <c r="DH336" i="5"/>
  <c r="BP336" i="5"/>
  <c r="BJ336" i="5"/>
  <c r="BD336" i="5"/>
  <c r="AX336" i="5"/>
  <c r="AR336" i="5"/>
  <c r="AL336" i="5"/>
  <c r="AF336" i="5"/>
  <c r="Z336" i="5"/>
  <c r="T336" i="5"/>
  <c r="J336" i="5"/>
  <c r="DL335" i="5"/>
  <c r="DH335" i="5"/>
  <c r="BP335" i="5"/>
  <c r="BJ335" i="5"/>
  <c r="BD335" i="5"/>
  <c r="AX335" i="5"/>
  <c r="AR335" i="5"/>
  <c r="AL335" i="5"/>
  <c r="AF335" i="5"/>
  <c r="Z335" i="5"/>
  <c r="T335" i="5"/>
  <c r="J335" i="5"/>
  <c r="DL334" i="5"/>
  <c r="DH334" i="5"/>
  <c r="BP334" i="5"/>
  <c r="BJ334" i="5"/>
  <c r="BD334" i="5"/>
  <c r="AX334" i="5"/>
  <c r="AR334" i="5"/>
  <c r="AL334" i="5"/>
  <c r="AF334" i="5"/>
  <c r="Z334" i="5"/>
  <c r="T334" i="5"/>
  <c r="J334" i="5"/>
  <c r="DL333" i="5"/>
  <c r="DH333" i="5"/>
  <c r="BP333" i="5"/>
  <c r="BJ333" i="5"/>
  <c r="BD333" i="5"/>
  <c r="AX333" i="5"/>
  <c r="AR333" i="5"/>
  <c r="AL333" i="5"/>
  <c r="AF333" i="5"/>
  <c r="Z333" i="5"/>
  <c r="T333" i="5"/>
  <c r="J333" i="5"/>
  <c r="DL332" i="5"/>
  <c r="DH332" i="5"/>
  <c r="BP332" i="5"/>
  <c r="BJ332" i="5"/>
  <c r="BD332" i="5"/>
  <c r="AX332" i="5"/>
  <c r="AR332" i="5"/>
  <c r="AL332" i="5"/>
  <c r="AF332" i="5"/>
  <c r="Z332" i="5"/>
  <c r="T332" i="5"/>
  <c r="J332" i="5"/>
  <c r="DL331" i="5"/>
  <c r="DH331" i="5"/>
  <c r="BP331" i="5"/>
  <c r="BJ331" i="5"/>
  <c r="BD331" i="5"/>
  <c r="AX331" i="5"/>
  <c r="AR331" i="5"/>
  <c r="AL331" i="5"/>
  <c r="AF331" i="5"/>
  <c r="Z331" i="5"/>
  <c r="T331" i="5"/>
  <c r="J331" i="5"/>
  <c r="DL330" i="5"/>
  <c r="DH330" i="5"/>
  <c r="BP330" i="5"/>
  <c r="BJ330" i="5"/>
  <c r="BD330" i="5"/>
  <c r="AX330" i="5"/>
  <c r="AR330" i="5"/>
  <c r="AL330" i="5"/>
  <c r="AF330" i="5"/>
  <c r="Z330" i="5"/>
  <c r="T330" i="5"/>
  <c r="J330" i="5"/>
  <c r="DL329" i="5"/>
  <c r="DH329" i="5"/>
  <c r="BP329" i="5"/>
  <c r="BJ329" i="5"/>
  <c r="BD329" i="5"/>
  <c r="AX329" i="5"/>
  <c r="AR329" i="5"/>
  <c r="AL329" i="5"/>
  <c r="AF329" i="5"/>
  <c r="Z329" i="5"/>
  <c r="T329" i="5"/>
  <c r="J329" i="5"/>
  <c r="DL328" i="5"/>
  <c r="DH328" i="5"/>
  <c r="BP328" i="5"/>
  <c r="BJ328" i="5"/>
  <c r="BD328" i="5"/>
  <c r="AX328" i="5"/>
  <c r="AR328" i="5"/>
  <c r="AL328" i="5"/>
  <c r="AF328" i="5"/>
  <c r="Z328" i="5"/>
  <c r="T328" i="5"/>
  <c r="J328" i="5"/>
  <c r="DL327" i="5"/>
  <c r="DH327" i="5"/>
  <c r="BP327" i="5"/>
  <c r="BJ327" i="5"/>
  <c r="BD327" i="5"/>
  <c r="AX327" i="5"/>
  <c r="AR327" i="5"/>
  <c r="AL327" i="5"/>
  <c r="AF327" i="5"/>
  <c r="Z327" i="5"/>
  <c r="T327" i="5"/>
  <c r="J327" i="5"/>
  <c r="DL326" i="5"/>
  <c r="DH326" i="5"/>
  <c r="BP326" i="5"/>
  <c r="BJ326" i="5"/>
  <c r="BD326" i="5"/>
  <c r="AX326" i="5"/>
  <c r="AR326" i="5"/>
  <c r="AL326" i="5"/>
  <c r="AF326" i="5"/>
  <c r="Z326" i="5"/>
  <c r="T326" i="5"/>
  <c r="J326" i="5"/>
  <c r="DL325" i="5"/>
  <c r="DH325" i="5"/>
  <c r="BP325" i="5"/>
  <c r="BJ325" i="5"/>
  <c r="BD325" i="5"/>
  <c r="AX325" i="5"/>
  <c r="AR325" i="5"/>
  <c r="AL325" i="5"/>
  <c r="AF325" i="5"/>
  <c r="Z325" i="5"/>
  <c r="T325" i="5"/>
  <c r="J325" i="5"/>
  <c r="DL324" i="5"/>
  <c r="DH324" i="5"/>
  <c r="BP324" i="5"/>
  <c r="BJ324" i="5"/>
  <c r="BD324" i="5"/>
  <c r="AX324" i="5"/>
  <c r="AR324" i="5"/>
  <c r="AL324" i="5"/>
  <c r="AF324" i="5"/>
  <c r="Z324" i="5"/>
  <c r="T324" i="5"/>
  <c r="J324" i="5"/>
  <c r="DL323" i="5"/>
  <c r="DH323" i="5"/>
  <c r="BP323" i="5"/>
  <c r="BJ323" i="5"/>
  <c r="BD323" i="5"/>
  <c r="AX323" i="5"/>
  <c r="AR323" i="5"/>
  <c r="AL323" i="5"/>
  <c r="AF323" i="5"/>
  <c r="Z323" i="5"/>
  <c r="T323" i="5"/>
  <c r="J323" i="5"/>
  <c r="DL322" i="5"/>
  <c r="DH322" i="5"/>
  <c r="BP322" i="5"/>
  <c r="BJ322" i="5"/>
  <c r="BD322" i="5"/>
  <c r="AX322" i="5"/>
  <c r="AR322" i="5"/>
  <c r="AL322" i="5"/>
  <c r="AF322" i="5"/>
  <c r="Z322" i="5"/>
  <c r="T322" i="5"/>
  <c r="J322" i="5"/>
  <c r="DL321" i="5"/>
  <c r="DH321" i="5"/>
  <c r="BP321" i="5"/>
  <c r="BJ321" i="5"/>
  <c r="BD321" i="5"/>
  <c r="AX321" i="5"/>
  <c r="AR321" i="5"/>
  <c r="AL321" i="5"/>
  <c r="AF321" i="5"/>
  <c r="Z321" i="5"/>
  <c r="T321" i="5"/>
  <c r="J321" i="5"/>
  <c r="DL320" i="5"/>
  <c r="DH320" i="5"/>
  <c r="BP320" i="5"/>
  <c r="BJ320" i="5"/>
  <c r="BD320" i="5"/>
  <c r="AX320" i="5"/>
  <c r="AR320" i="5"/>
  <c r="AL320" i="5"/>
  <c r="AF320" i="5"/>
  <c r="Z320" i="5"/>
  <c r="T320" i="5"/>
  <c r="J320" i="5"/>
  <c r="DL319" i="5"/>
  <c r="DH319" i="5"/>
  <c r="BP319" i="5"/>
  <c r="BJ319" i="5"/>
  <c r="BD319" i="5"/>
  <c r="AX319" i="5"/>
  <c r="AR319" i="5"/>
  <c r="AL319" i="5"/>
  <c r="AF319" i="5"/>
  <c r="Z319" i="5"/>
  <c r="T319" i="5"/>
  <c r="J319" i="5"/>
  <c r="DL318" i="5"/>
  <c r="DH318" i="5"/>
  <c r="BP318" i="5"/>
  <c r="BJ318" i="5"/>
  <c r="BD318" i="5"/>
  <c r="AX318" i="5"/>
  <c r="AR318" i="5"/>
  <c r="AL318" i="5"/>
  <c r="AF318" i="5"/>
  <c r="Z318" i="5"/>
  <c r="T318" i="5"/>
  <c r="J318" i="5"/>
  <c r="DL317" i="5"/>
  <c r="DH317" i="5"/>
  <c r="BP317" i="5"/>
  <c r="BJ317" i="5"/>
  <c r="BD317" i="5"/>
  <c r="AX317" i="5"/>
  <c r="AR317" i="5"/>
  <c r="AL317" i="5"/>
  <c r="AF317" i="5"/>
  <c r="Z317" i="5"/>
  <c r="T317" i="5"/>
  <c r="J317" i="5"/>
  <c r="DL316" i="5"/>
  <c r="DH316" i="5"/>
  <c r="BP316" i="5"/>
  <c r="BJ316" i="5"/>
  <c r="BD316" i="5"/>
  <c r="AX316" i="5"/>
  <c r="AR316" i="5"/>
  <c r="AL316" i="5"/>
  <c r="AF316" i="5"/>
  <c r="Z316" i="5"/>
  <c r="T316" i="5"/>
  <c r="J316" i="5"/>
  <c r="DL315" i="5"/>
  <c r="DH315" i="5"/>
  <c r="BP315" i="5"/>
  <c r="BJ315" i="5"/>
  <c r="BD315" i="5"/>
  <c r="AX315" i="5"/>
  <c r="AR315" i="5"/>
  <c r="AL315" i="5"/>
  <c r="AF315" i="5"/>
  <c r="Z315" i="5"/>
  <c r="T315" i="5"/>
  <c r="J315" i="5"/>
  <c r="DL314" i="5"/>
  <c r="DH314" i="5"/>
  <c r="BP314" i="5"/>
  <c r="BJ314" i="5"/>
  <c r="BD314" i="5"/>
  <c r="AX314" i="5"/>
  <c r="AR314" i="5"/>
  <c r="AL314" i="5"/>
  <c r="AF314" i="5"/>
  <c r="Z314" i="5"/>
  <c r="T314" i="5"/>
  <c r="J314" i="5"/>
  <c r="DL313" i="5"/>
  <c r="DH313" i="5"/>
  <c r="BP313" i="5"/>
  <c r="BJ313" i="5"/>
  <c r="BD313" i="5"/>
  <c r="AX313" i="5"/>
  <c r="AR313" i="5"/>
  <c r="AL313" i="5"/>
  <c r="AF313" i="5"/>
  <c r="Z313" i="5"/>
  <c r="T313" i="5"/>
  <c r="J313" i="5"/>
  <c r="DL312" i="5"/>
  <c r="DH312" i="5"/>
  <c r="BP312" i="5"/>
  <c r="BJ312" i="5"/>
  <c r="BD312" i="5"/>
  <c r="AX312" i="5"/>
  <c r="AR312" i="5"/>
  <c r="AL312" i="5"/>
  <c r="AF312" i="5"/>
  <c r="Z312" i="5"/>
  <c r="T312" i="5"/>
  <c r="J312" i="5"/>
  <c r="DL311" i="5"/>
  <c r="DH311" i="5"/>
  <c r="BP311" i="5"/>
  <c r="BJ311" i="5"/>
  <c r="BD311" i="5"/>
  <c r="AX311" i="5"/>
  <c r="AR311" i="5"/>
  <c r="AL311" i="5"/>
  <c r="AF311" i="5"/>
  <c r="Z311" i="5"/>
  <c r="T311" i="5"/>
  <c r="J311" i="5"/>
  <c r="DL310" i="5"/>
  <c r="DH310" i="5"/>
  <c r="BP310" i="5"/>
  <c r="BJ310" i="5"/>
  <c r="BD310" i="5"/>
  <c r="AX310" i="5"/>
  <c r="AR310" i="5"/>
  <c r="AL310" i="5"/>
  <c r="AF310" i="5"/>
  <c r="Z310" i="5"/>
  <c r="T310" i="5"/>
  <c r="J310" i="5"/>
  <c r="DL309" i="5"/>
  <c r="DH309" i="5"/>
  <c r="BP309" i="5"/>
  <c r="BJ309" i="5"/>
  <c r="BD309" i="5"/>
  <c r="AX309" i="5"/>
  <c r="AR309" i="5"/>
  <c r="AL309" i="5"/>
  <c r="AF309" i="5"/>
  <c r="Z309" i="5"/>
  <c r="T309" i="5"/>
  <c r="J309" i="5"/>
  <c r="DL308" i="5"/>
  <c r="DH308" i="5"/>
  <c r="BP308" i="5"/>
  <c r="BJ308" i="5"/>
  <c r="BD308" i="5"/>
  <c r="AX308" i="5"/>
  <c r="AR308" i="5"/>
  <c r="AL308" i="5"/>
  <c r="AF308" i="5"/>
  <c r="Z308" i="5"/>
  <c r="T308" i="5"/>
  <c r="J308" i="5"/>
  <c r="DL307" i="5"/>
  <c r="DH307" i="5"/>
  <c r="BP307" i="5"/>
  <c r="BJ307" i="5"/>
  <c r="BD307" i="5"/>
  <c r="AX307" i="5"/>
  <c r="AR307" i="5"/>
  <c r="AL307" i="5"/>
  <c r="AF307" i="5"/>
  <c r="Z307" i="5"/>
  <c r="T307" i="5"/>
  <c r="J307" i="5"/>
  <c r="DL306" i="5"/>
  <c r="DH306" i="5"/>
  <c r="BP306" i="5"/>
  <c r="BJ306" i="5"/>
  <c r="BD306" i="5"/>
  <c r="AX306" i="5"/>
  <c r="AR306" i="5"/>
  <c r="AL306" i="5"/>
  <c r="AF306" i="5"/>
  <c r="Z306" i="5"/>
  <c r="T306" i="5"/>
  <c r="J306" i="5"/>
  <c r="DL305" i="5"/>
  <c r="DH305" i="5"/>
  <c r="BP305" i="5"/>
  <c r="BJ305" i="5"/>
  <c r="BD305" i="5"/>
  <c r="AX305" i="5"/>
  <c r="AR305" i="5"/>
  <c r="AL305" i="5"/>
  <c r="AF305" i="5"/>
  <c r="Z305" i="5"/>
  <c r="T305" i="5"/>
  <c r="J305" i="5"/>
  <c r="DL304" i="5"/>
  <c r="DH304" i="5"/>
  <c r="BP304" i="5"/>
  <c r="BJ304" i="5"/>
  <c r="BD304" i="5"/>
  <c r="AX304" i="5"/>
  <c r="AR304" i="5"/>
  <c r="AL304" i="5"/>
  <c r="AF304" i="5"/>
  <c r="Z304" i="5"/>
  <c r="T304" i="5"/>
  <c r="J304" i="5"/>
  <c r="DL303" i="5"/>
  <c r="DH303" i="5"/>
  <c r="BP303" i="5"/>
  <c r="BJ303" i="5"/>
  <c r="BD303" i="5"/>
  <c r="AX303" i="5"/>
  <c r="AR303" i="5"/>
  <c r="AL303" i="5"/>
  <c r="AF303" i="5"/>
  <c r="Z303" i="5"/>
  <c r="T303" i="5"/>
  <c r="J303" i="5"/>
  <c r="DL302" i="5"/>
  <c r="DH302" i="5"/>
  <c r="BP302" i="5"/>
  <c r="BJ302" i="5"/>
  <c r="BD302" i="5"/>
  <c r="AX302" i="5"/>
  <c r="AR302" i="5"/>
  <c r="AL302" i="5"/>
  <c r="AF302" i="5"/>
  <c r="Z302" i="5"/>
  <c r="T302" i="5"/>
  <c r="J302" i="5"/>
  <c r="DL301" i="5"/>
  <c r="DH301" i="5"/>
  <c r="BP301" i="5"/>
  <c r="BJ301" i="5"/>
  <c r="BD301" i="5"/>
  <c r="AX301" i="5"/>
  <c r="AR301" i="5"/>
  <c r="AL301" i="5"/>
  <c r="AF301" i="5"/>
  <c r="Z301" i="5"/>
  <c r="T301" i="5"/>
  <c r="J301" i="5"/>
  <c r="DL300" i="5"/>
  <c r="DH300" i="5"/>
  <c r="BP300" i="5"/>
  <c r="BJ300" i="5"/>
  <c r="BD300" i="5"/>
  <c r="AX300" i="5"/>
  <c r="AR300" i="5"/>
  <c r="AL300" i="5"/>
  <c r="AF300" i="5"/>
  <c r="Z300" i="5"/>
  <c r="T300" i="5"/>
  <c r="J300" i="5"/>
  <c r="DL299" i="5"/>
  <c r="DH299" i="5"/>
  <c r="BP299" i="5"/>
  <c r="BJ299" i="5"/>
  <c r="BD299" i="5"/>
  <c r="AX299" i="5"/>
  <c r="AR299" i="5"/>
  <c r="AL299" i="5"/>
  <c r="AF299" i="5"/>
  <c r="Z299" i="5"/>
  <c r="T299" i="5"/>
  <c r="J299" i="5"/>
  <c r="DL298" i="5"/>
  <c r="DH298" i="5"/>
  <c r="BP298" i="5"/>
  <c r="BJ298" i="5"/>
  <c r="BD298" i="5"/>
  <c r="AX298" i="5"/>
  <c r="AR298" i="5"/>
  <c r="AL298" i="5"/>
  <c r="AF298" i="5"/>
  <c r="Z298" i="5"/>
  <c r="T298" i="5"/>
  <c r="J298" i="5"/>
  <c r="DL297" i="5"/>
  <c r="DH297" i="5"/>
  <c r="BP297" i="5"/>
  <c r="BJ297" i="5"/>
  <c r="BD297" i="5"/>
  <c r="AX297" i="5"/>
  <c r="AR297" i="5"/>
  <c r="AL297" i="5"/>
  <c r="AF297" i="5"/>
  <c r="Z297" i="5"/>
  <c r="T297" i="5"/>
  <c r="J297" i="5"/>
  <c r="DL296" i="5"/>
  <c r="DH296" i="5"/>
  <c r="BP296" i="5"/>
  <c r="BJ296" i="5"/>
  <c r="BD296" i="5"/>
  <c r="AX296" i="5"/>
  <c r="AR296" i="5"/>
  <c r="AL296" i="5"/>
  <c r="AF296" i="5"/>
  <c r="Z296" i="5"/>
  <c r="T296" i="5"/>
  <c r="J296" i="5"/>
  <c r="DL295" i="5"/>
  <c r="DH295" i="5"/>
  <c r="BP295" i="5"/>
  <c r="BJ295" i="5"/>
  <c r="BD295" i="5"/>
  <c r="AX295" i="5"/>
  <c r="AR295" i="5"/>
  <c r="AL295" i="5"/>
  <c r="AF295" i="5"/>
  <c r="Z295" i="5"/>
  <c r="T295" i="5"/>
  <c r="J295" i="5"/>
  <c r="DL294" i="5"/>
  <c r="DH294" i="5"/>
  <c r="BP294" i="5"/>
  <c r="BJ294" i="5"/>
  <c r="BD294" i="5"/>
  <c r="AX294" i="5"/>
  <c r="AR294" i="5"/>
  <c r="AL294" i="5"/>
  <c r="AF294" i="5"/>
  <c r="Z294" i="5"/>
  <c r="T294" i="5"/>
  <c r="J294" i="5"/>
  <c r="DL293" i="5"/>
  <c r="DH293" i="5"/>
  <c r="BP293" i="5"/>
  <c r="BJ293" i="5"/>
  <c r="BD293" i="5"/>
  <c r="AX293" i="5"/>
  <c r="AR293" i="5"/>
  <c r="AL293" i="5"/>
  <c r="AF293" i="5"/>
  <c r="Z293" i="5"/>
  <c r="T293" i="5"/>
  <c r="J293" i="5"/>
  <c r="DL292" i="5"/>
  <c r="DH292" i="5"/>
  <c r="BP292" i="5"/>
  <c r="BJ292" i="5"/>
  <c r="BD292" i="5"/>
  <c r="AX292" i="5"/>
  <c r="AR292" i="5"/>
  <c r="AL292" i="5"/>
  <c r="AF292" i="5"/>
  <c r="Z292" i="5"/>
  <c r="T292" i="5"/>
  <c r="J292" i="5"/>
  <c r="DL291" i="5"/>
  <c r="DH291" i="5"/>
  <c r="BP291" i="5"/>
  <c r="BJ291" i="5"/>
  <c r="BD291" i="5"/>
  <c r="AX291" i="5"/>
  <c r="AR291" i="5"/>
  <c r="AL291" i="5"/>
  <c r="AF291" i="5"/>
  <c r="Z291" i="5"/>
  <c r="T291" i="5"/>
  <c r="J291" i="5"/>
  <c r="DL290" i="5"/>
  <c r="DH290" i="5"/>
  <c r="BP290" i="5"/>
  <c r="BJ290" i="5"/>
  <c r="BD290" i="5"/>
  <c r="AX290" i="5"/>
  <c r="AR290" i="5"/>
  <c r="AL290" i="5"/>
  <c r="AF290" i="5"/>
  <c r="Z290" i="5"/>
  <c r="T290" i="5"/>
  <c r="J290" i="5"/>
  <c r="DL289" i="5"/>
  <c r="DH289" i="5"/>
  <c r="BP289" i="5"/>
  <c r="BJ289" i="5"/>
  <c r="BD289" i="5"/>
  <c r="AX289" i="5"/>
  <c r="AR289" i="5"/>
  <c r="AL289" i="5"/>
  <c r="AF289" i="5"/>
  <c r="Z289" i="5"/>
  <c r="T289" i="5"/>
  <c r="J289" i="5"/>
  <c r="DL288" i="5"/>
  <c r="DH288" i="5"/>
  <c r="BP288" i="5"/>
  <c r="BJ288" i="5"/>
  <c r="BD288" i="5"/>
  <c r="AX288" i="5"/>
  <c r="AR288" i="5"/>
  <c r="AL288" i="5"/>
  <c r="AF288" i="5"/>
  <c r="Z288" i="5"/>
  <c r="T288" i="5"/>
  <c r="J288" i="5"/>
  <c r="DL287" i="5"/>
  <c r="DH287" i="5"/>
  <c r="BP287" i="5"/>
  <c r="BJ287" i="5"/>
  <c r="BD287" i="5"/>
  <c r="AX287" i="5"/>
  <c r="AR287" i="5"/>
  <c r="AL287" i="5"/>
  <c r="AF287" i="5"/>
  <c r="Z287" i="5"/>
  <c r="T287" i="5"/>
  <c r="J287" i="5"/>
  <c r="DL286" i="5"/>
  <c r="DH286" i="5"/>
  <c r="BP286" i="5"/>
  <c r="BJ286" i="5"/>
  <c r="BD286" i="5"/>
  <c r="AX286" i="5"/>
  <c r="AR286" i="5"/>
  <c r="AL286" i="5"/>
  <c r="AF286" i="5"/>
  <c r="Z286" i="5"/>
  <c r="T286" i="5"/>
  <c r="J286" i="5"/>
  <c r="DL285" i="5"/>
  <c r="DH285" i="5"/>
  <c r="BP285" i="5"/>
  <c r="BJ285" i="5"/>
  <c r="BD285" i="5"/>
  <c r="AX285" i="5"/>
  <c r="AR285" i="5"/>
  <c r="AL285" i="5"/>
  <c r="AF285" i="5"/>
  <c r="Z285" i="5"/>
  <c r="T285" i="5"/>
  <c r="J285" i="5"/>
  <c r="DL284" i="5"/>
  <c r="DH284" i="5"/>
  <c r="BP284" i="5"/>
  <c r="BJ284" i="5"/>
  <c r="BD284" i="5"/>
  <c r="AX284" i="5"/>
  <c r="AR284" i="5"/>
  <c r="AL284" i="5"/>
  <c r="AF284" i="5"/>
  <c r="Z284" i="5"/>
  <c r="T284" i="5"/>
  <c r="J284" i="5"/>
  <c r="DL283" i="5"/>
  <c r="DH283" i="5"/>
  <c r="BP283" i="5"/>
  <c r="BJ283" i="5"/>
  <c r="BD283" i="5"/>
  <c r="AX283" i="5"/>
  <c r="AR283" i="5"/>
  <c r="AL283" i="5"/>
  <c r="AF283" i="5"/>
  <c r="Z283" i="5"/>
  <c r="T283" i="5"/>
  <c r="J283" i="5"/>
  <c r="DL282" i="5"/>
  <c r="DH282" i="5"/>
  <c r="BP282" i="5"/>
  <c r="BJ282" i="5"/>
  <c r="BD282" i="5"/>
  <c r="AX282" i="5"/>
  <c r="AR282" i="5"/>
  <c r="AL282" i="5"/>
  <c r="AF282" i="5"/>
  <c r="Z282" i="5"/>
  <c r="T282" i="5"/>
  <c r="J282" i="5"/>
  <c r="DL281" i="5"/>
  <c r="DH281" i="5"/>
  <c r="BP281" i="5"/>
  <c r="BJ281" i="5"/>
  <c r="BD281" i="5"/>
  <c r="AX281" i="5"/>
  <c r="AR281" i="5"/>
  <c r="AL281" i="5"/>
  <c r="AF281" i="5"/>
  <c r="Z281" i="5"/>
  <c r="T281" i="5"/>
  <c r="J281" i="5"/>
  <c r="DL280" i="5"/>
  <c r="DH280" i="5"/>
  <c r="BP280" i="5"/>
  <c r="BJ280" i="5"/>
  <c r="BD280" i="5"/>
  <c r="AX280" i="5"/>
  <c r="AR280" i="5"/>
  <c r="AL280" i="5"/>
  <c r="AF280" i="5"/>
  <c r="Z280" i="5"/>
  <c r="T280" i="5"/>
  <c r="J280" i="5"/>
  <c r="DL279" i="5"/>
  <c r="DH279" i="5"/>
  <c r="BP279" i="5"/>
  <c r="BJ279" i="5"/>
  <c r="BD279" i="5"/>
  <c r="AX279" i="5"/>
  <c r="AR279" i="5"/>
  <c r="AL279" i="5"/>
  <c r="AF279" i="5"/>
  <c r="Z279" i="5"/>
  <c r="T279" i="5"/>
  <c r="J279" i="5"/>
  <c r="DL278" i="5"/>
  <c r="DH278" i="5"/>
  <c r="BP278" i="5"/>
  <c r="BJ278" i="5"/>
  <c r="BD278" i="5"/>
  <c r="AX278" i="5"/>
  <c r="AR278" i="5"/>
  <c r="AL278" i="5"/>
  <c r="AF278" i="5"/>
  <c r="Z278" i="5"/>
  <c r="T278" i="5"/>
  <c r="J278" i="5"/>
  <c r="DL277" i="5"/>
  <c r="DH277" i="5"/>
  <c r="BP277" i="5"/>
  <c r="BJ277" i="5"/>
  <c r="BD277" i="5"/>
  <c r="AX277" i="5"/>
  <c r="AR277" i="5"/>
  <c r="AL277" i="5"/>
  <c r="AF277" i="5"/>
  <c r="Z277" i="5"/>
  <c r="T277" i="5"/>
  <c r="J277" i="5"/>
  <c r="DL276" i="5"/>
  <c r="DH276" i="5"/>
  <c r="BP276" i="5"/>
  <c r="BJ276" i="5"/>
  <c r="BD276" i="5"/>
  <c r="AX276" i="5"/>
  <c r="AR276" i="5"/>
  <c r="AL276" i="5"/>
  <c r="AF276" i="5"/>
  <c r="Z276" i="5"/>
  <c r="T276" i="5"/>
  <c r="J276" i="5"/>
  <c r="DL275" i="5"/>
  <c r="DH275" i="5"/>
  <c r="BP275" i="5"/>
  <c r="BJ275" i="5"/>
  <c r="BD275" i="5"/>
  <c r="AX275" i="5"/>
  <c r="AR275" i="5"/>
  <c r="AL275" i="5"/>
  <c r="AF275" i="5"/>
  <c r="Z275" i="5"/>
  <c r="T275" i="5"/>
  <c r="J275" i="5"/>
  <c r="DL274" i="5"/>
  <c r="DH274" i="5"/>
  <c r="BP274" i="5"/>
  <c r="BJ274" i="5"/>
  <c r="BD274" i="5"/>
  <c r="AX274" i="5"/>
  <c r="AR274" i="5"/>
  <c r="AL274" i="5"/>
  <c r="AF274" i="5"/>
  <c r="Z274" i="5"/>
  <c r="T274" i="5"/>
  <c r="J274" i="5"/>
  <c r="DL273" i="5"/>
  <c r="DH273" i="5"/>
  <c r="BP273" i="5"/>
  <c r="BJ273" i="5"/>
  <c r="BD273" i="5"/>
  <c r="AX273" i="5"/>
  <c r="AR273" i="5"/>
  <c r="AL273" i="5"/>
  <c r="AF273" i="5"/>
  <c r="Z273" i="5"/>
  <c r="T273" i="5"/>
  <c r="J273" i="5"/>
  <c r="DL272" i="5"/>
  <c r="DH272" i="5"/>
  <c r="BP272" i="5"/>
  <c r="BJ272" i="5"/>
  <c r="BD272" i="5"/>
  <c r="AX272" i="5"/>
  <c r="AR272" i="5"/>
  <c r="AL272" i="5"/>
  <c r="AF272" i="5"/>
  <c r="Z272" i="5"/>
  <c r="T272" i="5"/>
  <c r="J272" i="5"/>
  <c r="DL271" i="5"/>
  <c r="DH271" i="5"/>
  <c r="BP271" i="5"/>
  <c r="BJ271" i="5"/>
  <c r="BD271" i="5"/>
  <c r="AX271" i="5"/>
  <c r="AR271" i="5"/>
  <c r="AL271" i="5"/>
  <c r="AF271" i="5"/>
  <c r="Z271" i="5"/>
  <c r="T271" i="5"/>
  <c r="J271" i="5"/>
  <c r="DL270" i="5"/>
  <c r="DH270" i="5"/>
  <c r="BP270" i="5"/>
  <c r="BJ270" i="5"/>
  <c r="BD270" i="5"/>
  <c r="AX270" i="5"/>
  <c r="AR270" i="5"/>
  <c r="AL270" i="5"/>
  <c r="AF270" i="5"/>
  <c r="Z270" i="5"/>
  <c r="T270" i="5"/>
  <c r="J270" i="5"/>
  <c r="DL269" i="5"/>
  <c r="DH269" i="5"/>
  <c r="BP269" i="5"/>
  <c r="BJ269" i="5"/>
  <c r="BD269" i="5"/>
  <c r="AX269" i="5"/>
  <c r="AR269" i="5"/>
  <c r="AL269" i="5"/>
  <c r="AF269" i="5"/>
  <c r="Z269" i="5"/>
  <c r="T269" i="5"/>
  <c r="J269" i="5"/>
  <c r="DL268" i="5"/>
  <c r="DH268" i="5"/>
  <c r="BP268" i="5"/>
  <c r="BJ268" i="5"/>
  <c r="BD268" i="5"/>
  <c r="AX268" i="5"/>
  <c r="AR268" i="5"/>
  <c r="AL268" i="5"/>
  <c r="AF268" i="5"/>
  <c r="Z268" i="5"/>
  <c r="T268" i="5"/>
  <c r="J268" i="5"/>
  <c r="DL267" i="5"/>
  <c r="DH267" i="5"/>
  <c r="BP267" i="5"/>
  <c r="BJ267" i="5"/>
  <c r="BD267" i="5"/>
  <c r="AX267" i="5"/>
  <c r="AR267" i="5"/>
  <c r="AL267" i="5"/>
  <c r="AF267" i="5"/>
  <c r="Z267" i="5"/>
  <c r="T267" i="5"/>
  <c r="J267" i="5"/>
  <c r="DL266" i="5"/>
  <c r="DH266" i="5"/>
  <c r="BP266" i="5"/>
  <c r="BJ266" i="5"/>
  <c r="BD266" i="5"/>
  <c r="AX266" i="5"/>
  <c r="AR266" i="5"/>
  <c r="AL266" i="5"/>
  <c r="AF266" i="5"/>
  <c r="Z266" i="5"/>
  <c r="T266" i="5"/>
  <c r="J266" i="5"/>
  <c r="DL265" i="5"/>
  <c r="DH265" i="5"/>
  <c r="BP265" i="5"/>
  <c r="BJ265" i="5"/>
  <c r="BD265" i="5"/>
  <c r="AX265" i="5"/>
  <c r="AR265" i="5"/>
  <c r="AL265" i="5"/>
  <c r="AF265" i="5"/>
  <c r="Z265" i="5"/>
  <c r="T265" i="5"/>
  <c r="J265" i="5"/>
  <c r="DL264" i="5"/>
  <c r="DH264" i="5"/>
  <c r="BP264" i="5"/>
  <c r="BJ264" i="5"/>
  <c r="BD264" i="5"/>
  <c r="AX264" i="5"/>
  <c r="AR264" i="5"/>
  <c r="AL264" i="5"/>
  <c r="AF264" i="5"/>
  <c r="Z264" i="5"/>
  <c r="T264" i="5"/>
  <c r="J264" i="5"/>
  <c r="DL263" i="5"/>
  <c r="DH263" i="5"/>
  <c r="BP263" i="5"/>
  <c r="BJ263" i="5"/>
  <c r="BD263" i="5"/>
  <c r="AX263" i="5"/>
  <c r="AR263" i="5"/>
  <c r="AL263" i="5"/>
  <c r="AF263" i="5"/>
  <c r="Z263" i="5"/>
  <c r="T263" i="5"/>
  <c r="J263" i="5"/>
  <c r="DL262" i="5"/>
  <c r="DH262" i="5"/>
  <c r="BP262" i="5"/>
  <c r="BJ262" i="5"/>
  <c r="BD262" i="5"/>
  <c r="AX262" i="5"/>
  <c r="AR262" i="5"/>
  <c r="AL262" i="5"/>
  <c r="AF262" i="5"/>
  <c r="Z262" i="5"/>
  <c r="T262" i="5"/>
  <c r="J262" i="5"/>
  <c r="DL261" i="5"/>
  <c r="DH261" i="5"/>
  <c r="BP261" i="5"/>
  <c r="BJ261" i="5"/>
  <c r="BD261" i="5"/>
  <c r="AX261" i="5"/>
  <c r="AR261" i="5"/>
  <c r="AL261" i="5"/>
  <c r="AF261" i="5"/>
  <c r="Z261" i="5"/>
  <c r="T261" i="5"/>
  <c r="J261" i="5"/>
  <c r="DL260" i="5"/>
  <c r="DH260" i="5"/>
  <c r="BP260" i="5"/>
  <c r="BJ260" i="5"/>
  <c r="BD260" i="5"/>
  <c r="AX260" i="5"/>
  <c r="AR260" i="5"/>
  <c r="AL260" i="5"/>
  <c r="AF260" i="5"/>
  <c r="Z260" i="5"/>
  <c r="T260" i="5"/>
  <c r="J260" i="5"/>
  <c r="DL259" i="5"/>
  <c r="DH259" i="5"/>
  <c r="BP259" i="5"/>
  <c r="BJ259" i="5"/>
  <c r="BD259" i="5"/>
  <c r="AX259" i="5"/>
  <c r="AR259" i="5"/>
  <c r="AL259" i="5"/>
  <c r="AF259" i="5"/>
  <c r="Z259" i="5"/>
  <c r="T259" i="5"/>
  <c r="J259" i="5"/>
  <c r="DL258" i="5"/>
  <c r="DH258" i="5"/>
  <c r="BP258" i="5"/>
  <c r="BJ258" i="5"/>
  <c r="BD258" i="5"/>
  <c r="AX258" i="5"/>
  <c r="AR258" i="5"/>
  <c r="AL258" i="5"/>
  <c r="AF258" i="5"/>
  <c r="Z258" i="5"/>
  <c r="T258" i="5"/>
  <c r="J258" i="5"/>
  <c r="DL257" i="5"/>
  <c r="DH257" i="5"/>
  <c r="BP257" i="5"/>
  <c r="BJ257" i="5"/>
  <c r="BD257" i="5"/>
  <c r="AX257" i="5"/>
  <c r="AR257" i="5"/>
  <c r="AL257" i="5"/>
  <c r="AF257" i="5"/>
  <c r="Z257" i="5"/>
  <c r="T257" i="5"/>
  <c r="J257" i="5"/>
  <c r="DL256" i="5"/>
  <c r="DH256" i="5"/>
  <c r="BP256" i="5"/>
  <c r="BJ256" i="5"/>
  <c r="BD256" i="5"/>
  <c r="AX256" i="5"/>
  <c r="AR256" i="5"/>
  <c r="AL256" i="5"/>
  <c r="AF256" i="5"/>
  <c r="Z256" i="5"/>
  <c r="T256" i="5"/>
  <c r="J256" i="5"/>
  <c r="DL255" i="5"/>
  <c r="DH255" i="5"/>
  <c r="BP255" i="5"/>
  <c r="BJ255" i="5"/>
  <c r="BD255" i="5"/>
  <c r="AX255" i="5"/>
  <c r="AR255" i="5"/>
  <c r="AL255" i="5"/>
  <c r="AF255" i="5"/>
  <c r="Z255" i="5"/>
  <c r="T255" i="5"/>
  <c r="J255" i="5"/>
  <c r="DL254" i="5"/>
  <c r="DH254" i="5"/>
  <c r="BP254" i="5"/>
  <c r="BJ254" i="5"/>
  <c r="BD254" i="5"/>
  <c r="AX254" i="5"/>
  <c r="AR254" i="5"/>
  <c r="AL254" i="5"/>
  <c r="AF254" i="5"/>
  <c r="Z254" i="5"/>
  <c r="T254" i="5"/>
  <c r="J254" i="5"/>
  <c r="DL253" i="5"/>
  <c r="DH253" i="5"/>
  <c r="BP253" i="5"/>
  <c r="BJ253" i="5"/>
  <c r="BD253" i="5"/>
  <c r="AX253" i="5"/>
  <c r="AR253" i="5"/>
  <c r="AL253" i="5"/>
  <c r="AF253" i="5"/>
  <c r="Z253" i="5"/>
  <c r="T253" i="5"/>
  <c r="J253" i="5"/>
  <c r="DL252" i="5"/>
  <c r="DH252" i="5"/>
  <c r="BP252" i="5"/>
  <c r="BJ252" i="5"/>
  <c r="BD252" i="5"/>
  <c r="AX252" i="5"/>
  <c r="AR252" i="5"/>
  <c r="AL252" i="5"/>
  <c r="AF252" i="5"/>
  <c r="Z252" i="5"/>
  <c r="T252" i="5"/>
  <c r="J252" i="5"/>
  <c r="DL251" i="5"/>
  <c r="DH251" i="5"/>
  <c r="BP251" i="5"/>
  <c r="BJ251" i="5"/>
  <c r="BD251" i="5"/>
  <c r="AX251" i="5"/>
  <c r="AR251" i="5"/>
  <c r="AL251" i="5"/>
  <c r="AF251" i="5"/>
  <c r="Z251" i="5"/>
  <c r="T251" i="5"/>
  <c r="J251" i="5"/>
  <c r="DL250" i="5"/>
  <c r="DH250" i="5"/>
  <c r="BP250" i="5"/>
  <c r="BJ250" i="5"/>
  <c r="BD250" i="5"/>
  <c r="AX250" i="5"/>
  <c r="AR250" i="5"/>
  <c r="AL250" i="5"/>
  <c r="AF250" i="5"/>
  <c r="Z250" i="5"/>
  <c r="T250" i="5"/>
  <c r="J250" i="5"/>
  <c r="DL249" i="5"/>
  <c r="DH249" i="5"/>
  <c r="BP249" i="5"/>
  <c r="BJ249" i="5"/>
  <c r="BD249" i="5"/>
  <c r="AX249" i="5"/>
  <c r="AR249" i="5"/>
  <c r="AL249" i="5"/>
  <c r="AF249" i="5"/>
  <c r="Z249" i="5"/>
  <c r="T249" i="5"/>
  <c r="J249" i="5"/>
  <c r="DL248" i="5"/>
  <c r="DH248" i="5"/>
  <c r="BP248" i="5"/>
  <c r="BJ248" i="5"/>
  <c r="BD248" i="5"/>
  <c r="AX248" i="5"/>
  <c r="AR248" i="5"/>
  <c r="AL248" i="5"/>
  <c r="AF248" i="5"/>
  <c r="Z248" i="5"/>
  <c r="T248" i="5"/>
  <c r="J248" i="5"/>
  <c r="DL247" i="5"/>
  <c r="DH247" i="5"/>
  <c r="BP247" i="5"/>
  <c r="BJ247" i="5"/>
  <c r="BD247" i="5"/>
  <c r="AX247" i="5"/>
  <c r="AR247" i="5"/>
  <c r="AL247" i="5"/>
  <c r="AF247" i="5"/>
  <c r="Z247" i="5"/>
  <c r="T247" i="5"/>
  <c r="J247" i="5"/>
  <c r="DL246" i="5"/>
  <c r="DH246" i="5"/>
  <c r="BP246" i="5"/>
  <c r="BJ246" i="5"/>
  <c r="BD246" i="5"/>
  <c r="AX246" i="5"/>
  <c r="AR246" i="5"/>
  <c r="AL246" i="5"/>
  <c r="AF246" i="5"/>
  <c r="Z246" i="5"/>
  <c r="T246" i="5"/>
  <c r="J246" i="5"/>
  <c r="DL245" i="5"/>
  <c r="DH245" i="5"/>
  <c r="BP245" i="5"/>
  <c r="BJ245" i="5"/>
  <c r="BD245" i="5"/>
  <c r="AX245" i="5"/>
  <c r="AR245" i="5"/>
  <c r="AL245" i="5"/>
  <c r="AF245" i="5"/>
  <c r="Z245" i="5"/>
  <c r="T245" i="5"/>
  <c r="J245" i="5"/>
  <c r="DL244" i="5"/>
  <c r="DH244" i="5"/>
  <c r="BP244" i="5"/>
  <c r="BJ244" i="5"/>
  <c r="BD244" i="5"/>
  <c r="AX244" i="5"/>
  <c r="AR244" i="5"/>
  <c r="AL244" i="5"/>
  <c r="AF244" i="5"/>
  <c r="Z244" i="5"/>
  <c r="T244" i="5"/>
  <c r="J244" i="5"/>
  <c r="DL243" i="5"/>
  <c r="DH243" i="5"/>
  <c r="BP243" i="5"/>
  <c r="BJ243" i="5"/>
  <c r="BD243" i="5"/>
  <c r="AX243" i="5"/>
  <c r="AR243" i="5"/>
  <c r="AL243" i="5"/>
  <c r="AF243" i="5"/>
  <c r="Z243" i="5"/>
  <c r="T243" i="5"/>
  <c r="J243" i="5"/>
  <c r="DL242" i="5"/>
  <c r="DH242" i="5"/>
  <c r="BP242" i="5"/>
  <c r="BJ242" i="5"/>
  <c r="BD242" i="5"/>
  <c r="AX242" i="5"/>
  <c r="AR242" i="5"/>
  <c r="AL242" i="5"/>
  <c r="AF242" i="5"/>
  <c r="Z242" i="5"/>
  <c r="T242" i="5"/>
  <c r="J242" i="5"/>
  <c r="DL241" i="5"/>
  <c r="DH241" i="5"/>
  <c r="BP241" i="5"/>
  <c r="BJ241" i="5"/>
  <c r="BD241" i="5"/>
  <c r="AX241" i="5"/>
  <c r="AR241" i="5"/>
  <c r="AL241" i="5"/>
  <c r="AF241" i="5"/>
  <c r="Z241" i="5"/>
  <c r="T241" i="5"/>
  <c r="J241" i="5"/>
  <c r="DL240" i="5"/>
  <c r="DH240" i="5"/>
  <c r="BP240" i="5"/>
  <c r="BJ240" i="5"/>
  <c r="BD240" i="5"/>
  <c r="AX240" i="5"/>
  <c r="AR240" i="5"/>
  <c r="AL240" i="5"/>
  <c r="AF240" i="5"/>
  <c r="Z240" i="5"/>
  <c r="T240" i="5"/>
  <c r="J240" i="5"/>
  <c r="DL239" i="5"/>
  <c r="DH239" i="5"/>
  <c r="BP239" i="5"/>
  <c r="BJ239" i="5"/>
  <c r="BD239" i="5"/>
  <c r="AX239" i="5"/>
  <c r="AR239" i="5"/>
  <c r="AL239" i="5"/>
  <c r="AF239" i="5"/>
  <c r="Z239" i="5"/>
  <c r="T239" i="5"/>
  <c r="J239" i="5"/>
  <c r="DL238" i="5"/>
  <c r="DH238" i="5"/>
  <c r="BP238" i="5"/>
  <c r="BJ238" i="5"/>
  <c r="BD238" i="5"/>
  <c r="AX238" i="5"/>
  <c r="AR238" i="5"/>
  <c r="AL238" i="5"/>
  <c r="AF238" i="5"/>
  <c r="Z238" i="5"/>
  <c r="T238" i="5"/>
  <c r="J238" i="5"/>
  <c r="DL237" i="5"/>
  <c r="DH237" i="5"/>
  <c r="BP237" i="5"/>
  <c r="BJ237" i="5"/>
  <c r="BD237" i="5"/>
  <c r="AX237" i="5"/>
  <c r="AR237" i="5"/>
  <c r="AL237" i="5"/>
  <c r="AF237" i="5"/>
  <c r="Z237" i="5"/>
  <c r="T237" i="5"/>
  <c r="J237" i="5"/>
  <c r="DL236" i="5"/>
  <c r="DH236" i="5"/>
  <c r="BP236" i="5"/>
  <c r="BJ236" i="5"/>
  <c r="BD236" i="5"/>
  <c r="AX236" i="5"/>
  <c r="AR236" i="5"/>
  <c r="AL236" i="5"/>
  <c r="AF236" i="5"/>
  <c r="Z236" i="5"/>
  <c r="T236" i="5"/>
  <c r="J236" i="5"/>
  <c r="DL235" i="5"/>
  <c r="DH235" i="5"/>
  <c r="BP235" i="5"/>
  <c r="BJ235" i="5"/>
  <c r="BD235" i="5"/>
  <c r="AX235" i="5"/>
  <c r="AR235" i="5"/>
  <c r="AL235" i="5"/>
  <c r="AF235" i="5"/>
  <c r="Z235" i="5"/>
  <c r="T235" i="5"/>
  <c r="J235" i="5"/>
  <c r="DL234" i="5"/>
  <c r="DH234" i="5"/>
  <c r="BP234" i="5"/>
  <c r="BJ234" i="5"/>
  <c r="BD234" i="5"/>
  <c r="AX234" i="5"/>
  <c r="AR234" i="5"/>
  <c r="AL234" i="5"/>
  <c r="AF234" i="5"/>
  <c r="Z234" i="5"/>
  <c r="T234" i="5"/>
  <c r="J234" i="5"/>
  <c r="DL233" i="5"/>
  <c r="DH233" i="5"/>
  <c r="BP233" i="5"/>
  <c r="BJ233" i="5"/>
  <c r="BD233" i="5"/>
  <c r="AX233" i="5"/>
  <c r="AR233" i="5"/>
  <c r="AL233" i="5"/>
  <c r="AF233" i="5"/>
  <c r="Z233" i="5"/>
  <c r="T233" i="5"/>
  <c r="J233" i="5"/>
  <c r="DL232" i="5"/>
  <c r="DH232" i="5"/>
  <c r="BP232" i="5"/>
  <c r="BJ232" i="5"/>
  <c r="BD232" i="5"/>
  <c r="AX232" i="5"/>
  <c r="AR232" i="5"/>
  <c r="AL232" i="5"/>
  <c r="AF232" i="5"/>
  <c r="Z232" i="5"/>
  <c r="T232" i="5"/>
  <c r="J232" i="5"/>
  <c r="DL231" i="5"/>
  <c r="DH231" i="5"/>
  <c r="BP231" i="5"/>
  <c r="BJ231" i="5"/>
  <c r="BD231" i="5"/>
  <c r="AX231" i="5"/>
  <c r="AR231" i="5"/>
  <c r="AL231" i="5"/>
  <c r="AF231" i="5"/>
  <c r="Z231" i="5"/>
  <c r="T231" i="5"/>
  <c r="J231" i="5"/>
  <c r="DL230" i="5"/>
  <c r="DH230" i="5"/>
  <c r="BP230" i="5"/>
  <c r="BJ230" i="5"/>
  <c r="BD230" i="5"/>
  <c r="AX230" i="5"/>
  <c r="AR230" i="5"/>
  <c r="AL230" i="5"/>
  <c r="AF230" i="5"/>
  <c r="Z230" i="5"/>
  <c r="T230" i="5"/>
  <c r="J230" i="5"/>
  <c r="DL229" i="5"/>
  <c r="DH229" i="5"/>
  <c r="BP229" i="5"/>
  <c r="BJ229" i="5"/>
  <c r="BD229" i="5"/>
  <c r="AX229" i="5"/>
  <c r="AR229" i="5"/>
  <c r="AL229" i="5"/>
  <c r="AF229" i="5"/>
  <c r="Z229" i="5"/>
  <c r="T229" i="5"/>
  <c r="J229" i="5"/>
  <c r="DL228" i="5"/>
  <c r="DH228" i="5"/>
  <c r="BP228" i="5"/>
  <c r="BJ228" i="5"/>
  <c r="BD228" i="5"/>
  <c r="AX228" i="5"/>
  <c r="AR228" i="5"/>
  <c r="AL228" i="5"/>
  <c r="AF228" i="5"/>
  <c r="Z228" i="5"/>
  <c r="T228" i="5"/>
  <c r="J228" i="5"/>
  <c r="DL227" i="5"/>
  <c r="DH227" i="5"/>
  <c r="BP227" i="5"/>
  <c r="BJ227" i="5"/>
  <c r="BD227" i="5"/>
  <c r="AX227" i="5"/>
  <c r="AR227" i="5"/>
  <c r="AL227" i="5"/>
  <c r="AF227" i="5"/>
  <c r="Z227" i="5"/>
  <c r="T227" i="5"/>
  <c r="J227" i="5"/>
  <c r="DL226" i="5"/>
  <c r="DH226" i="5"/>
  <c r="BP226" i="5"/>
  <c r="BJ226" i="5"/>
  <c r="BD226" i="5"/>
  <c r="AX226" i="5"/>
  <c r="AR226" i="5"/>
  <c r="AL226" i="5"/>
  <c r="AF226" i="5"/>
  <c r="Z226" i="5"/>
  <c r="T226" i="5"/>
  <c r="J226" i="5"/>
  <c r="DL225" i="5"/>
  <c r="DH225" i="5"/>
  <c r="BP225" i="5"/>
  <c r="BJ225" i="5"/>
  <c r="BD225" i="5"/>
  <c r="AX225" i="5"/>
  <c r="AR225" i="5"/>
  <c r="AL225" i="5"/>
  <c r="AF225" i="5"/>
  <c r="Z225" i="5"/>
  <c r="T225" i="5"/>
  <c r="J225" i="5"/>
  <c r="DL224" i="5"/>
  <c r="DH224" i="5"/>
  <c r="BP224" i="5"/>
  <c r="BJ224" i="5"/>
  <c r="BD224" i="5"/>
  <c r="AX224" i="5"/>
  <c r="AR224" i="5"/>
  <c r="AL224" i="5"/>
  <c r="AF224" i="5"/>
  <c r="Z224" i="5"/>
  <c r="T224" i="5"/>
  <c r="J224" i="5"/>
  <c r="DL223" i="5"/>
  <c r="DH223" i="5"/>
  <c r="BP223" i="5"/>
  <c r="BJ223" i="5"/>
  <c r="BD223" i="5"/>
  <c r="AX223" i="5"/>
  <c r="AR223" i="5"/>
  <c r="AL223" i="5"/>
  <c r="AF223" i="5"/>
  <c r="Z223" i="5"/>
  <c r="T223" i="5"/>
  <c r="J223" i="5"/>
  <c r="DL222" i="5"/>
  <c r="DH222" i="5"/>
  <c r="BP222" i="5"/>
  <c r="BJ222" i="5"/>
  <c r="BD222" i="5"/>
  <c r="AX222" i="5"/>
  <c r="AR222" i="5"/>
  <c r="AL222" i="5"/>
  <c r="AF222" i="5"/>
  <c r="Z222" i="5"/>
  <c r="T222" i="5"/>
  <c r="J222" i="5"/>
  <c r="DL221" i="5"/>
  <c r="DH221" i="5"/>
  <c r="BP221" i="5"/>
  <c r="BJ221" i="5"/>
  <c r="BD221" i="5"/>
  <c r="AX221" i="5"/>
  <c r="AR221" i="5"/>
  <c r="AL221" i="5"/>
  <c r="AF221" i="5"/>
  <c r="Z221" i="5"/>
  <c r="T221" i="5"/>
  <c r="J221" i="5"/>
  <c r="DL220" i="5"/>
  <c r="DH220" i="5"/>
  <c r="BP220" i="5"/>
  <c r="BJ220" i="5"/>
  <c r="BD220" i="5"/>
  <c r="AX220" i="5"/>
  <c r="AR220" i="5"/>
  <c r="AL220" i="5"/>
  <c r="AF220" i="5"/>
  <c r="Z220" i="5"/>
  <c r="T220" i="5"/>
  <c r="J220" i="5"/>
  <c r="DL219" i="5"/>
  <c r="DH219" i="5"/>
  <c r="BP219" i="5"/>
  <c r="BJ219" i="5"/>
  <c r="BD219" i="5"/>
  <c r="AX219" i="5"/>
  <c r="AR219" i="5"/>
  <c r="AL219" i="5"/>
  <c r="AF219" i="5"/>
  <c r="Z219" i="5"/>
  <c r="T219" i="5"/>
  <c r="J219" i="5"/>
  <c r="DL218" i="5"/>
  <c r="DH218" i="5"/>
  <c r="BP218" i="5"/>
  <c r="BJ218" i="5"/>
  <c r="BD218" i="5"/>
  <c r="AX218" i="5"/>
  <c r="AR218" i="5"/>
  <c r="AL218" i="5"/>
  <c r="AF218" i="5"/>
  <c r="Z218" i="5"/>
  <c r="T218" i="5"/>
  <c r="J218" i="5"/>
  <c r="DL217" i="5"/>
  <c r="DH217" i="5"/>
  <c r="BP217" i="5"/>
  <c r="BJ217" i="5"/>
  <c r="BD217" i="5"/>
  <c r="AX217" i="5"/>
  <c r="AR217" i="5"/>
  <c r="AL217" i="5"/>
  <c r="AF217" i="5"/>
  <c r="Z217" i="5"/>
  <c r="T217" i="5"/>
  <c r="J217" i="5"/>
  <c r="DL216" i="5"/>
  <c r="DH216" i="5"/>
  <c r="BP216" i="5"/>
  <c r="BJ216" i="5"/>
  <c r="BD216" i="5"/>
  <c r="AX216" i="5"/>
  <c r="AR216" i="5"/>
  <c r="AL216" i="5"/>
  <c r="AF216" i="5"/>
  <c r="Z216" i="5"/>
  <c r="T216" i="5"/>
  <c r="J216" i="5"/>
  <c r="DL215" i="5"/>
  <c r="DH215" i="5"/>
  <c r="BP215" i="5"/>
  <c r="BJ215" i="5"/>
  <c r="BD215" i="5"/>
  <c r="AX215" i="5"/>
  <c r="AR215" i="5"/>
  <c r="AL215" i="5"/>
  <c r="AF215" i="5"/>
  <c r="Z215" i="5"/>
  <c r="T215" i="5"/>
  <c r="J215" i="5"/>
  <c r="DL214" i="5"/>
  <c r="DH214" i="5"/>
  <c r="BP214" i="5"/>
  <c r="BJ214" i="5"/>
  <c r="BD214" i="5"/>
  <c r="AX214" i="5"/>
  <c r="AR214" i="5"/>
  <c r="AL214" i="5"/>
  <c r="AF214" i="5"/>
  <c r="Z214" i="5"/>
  <c r="T214" i="5"/>
  <c r="J214" i="5"/>
  <c r="DL213" i="5"/>
  <c r="DH213" i="5"/>
  <c r="BP213" i="5"/>
  <c r="BJ213" i="5"/>
  <c r="BD213" i="5"/>
  <c r="AX213" i="5"/>
  <c r="AR213" i="5"/>
  <c r="AL213" i="5"/>
  <c r="AF213" i="5"/>
  <c r="Z213" i="5"/>
  <c r="T213" i="5"/>
  <c r="J213" i="5"/>
  <c r="DL212" i="5"/>
  <c r="DH212" i="5"/>
  <c r="BP212" i="5"/>
  <c r="BJ212" i="5"/>
  <c r="BD212" i="5"/>
  <c r="AX212" i="5"/>
  <c r="AR212" i="5"/>
  <c r="AL212" i="5"/>
  <c r="AF212" i="5"/>
  <c r="Z212" i="5"/>
  <c r="T212" i="5"/>
  <c r="J212" i="5"/>
  <c r="DL211" i="5"/>
  <c r="DH211" i="5"/>
  <c r="BP211" i="5"/>
  <c r="BJ211" i="5"/>
  <c r="BD211" i="5"/>
  <c r="AX211" i="5"/>
  <c r="AR211" i="5"/>
  <c r="AL211" i="5"/>
  <c r="AF211" i="5"/>
  <c r="Z211" i="5"/>
  <c r="T211" i="5"/>
  <c r="J211" i="5"/>
  <c r="DL210" i="5"/>
  <c r="DH210" i="5"/>
  <c r="BP210" i="5"/>
  <c r="BJ210" i="5"/>
  <c r="BD210" i="5"/>
  <c r="AX210" i="5"/>
  <c r="AR210" i="5"/>
  <c r="AL210" i="5"/>
  <c r="AF210" i="5"/>
  <c r="Z210" i="5"/>
  <c r="T210" i="5"/>
  <c r="J210" i="5"/>
  <c r="DL209" i="5"/>
  <c r="DH209" i="5"/>
  <c r="BP209" i="5"/>
  <c r="BJ209" i="5"/>
  <c r="BD209" i="5"/>
  <c r="AX209" i="5"/>
  <c r="AR209" i="5"/>
  <c r="AL209" i="5"/>
  <c r="AF209" i="5"/>
  <c r="Z209" i="5"/>
  <c r="T209" i="5"/>
  <c r="J209" i="5"/>
  <c r="DL208" i="5"/>
  <c r="DH208" i="5"/>
  <c r="BP208" i="5"/>
  <c r="BJ208" i="5"/>
  <c r="BD208" i="5"/>
  <c r="AX208" i="5"/>
  <c r="AR208" i="5"/>
  <c r="AL208" i="5"/>
  <c r="AF208" i="5"/>
  <c r="Z208" i="5"/>
  <c r="T208" i="5"/>
  <c r="J208" i="5"/>
  <c r="DL207" i="5"/>
  <c r="DH207" i="5"/>
  <c r="BP207" i="5"/>
  <c r="BJ207" i="5"/>
  <c r="BD207" i="5"/>
  <c r="AX207" i="5"/>
  <c r="AR207" i="5"/>
  <c r="AL207" i="5"/>
  <c r="AF207" i="5"/>
  <c r="Z207" i="5"/>
  <c r="T207" i="5"/>
  <c r="J207" i="5"/>
  <c r="DL206" i="5"/>
  <c r="DH206" i="5"/>
  <c r="BP206" i="5"/>
  <c r="BJ206" i="5"/>
  <c r="BD206" i="5"/>
  <c r="AX206" i="5"/>
  <c r="AR206" i="5"/>
  <c r="AL206" i="5"/>
  <c r="AF206" i="5"/>
  <c r="Z206" i="5"/>
  <c r="T206" i="5"/>
  <c r="J206" i="5"/>
  <c r="DL205" i="5"/>
  <c r="DH205" i="5"/>
  <c r="BP205" i="5"/>
  <c r="BJ205" i="5"/>
  <c r="BD205" i="5"/>
  <c r="AX205" i="5"/>
  <c r="AR205" i="5"/>
  <c r="AL205" i="5"/>
  <c r="AF205" i="5"/>
  <c r="Z205" i="5"/>
  <c r="T205" i="5"/>
  <c r="J205" i="5"/>
  <c r="DL204" i="5"/>
  <c r="DH204" i="5"/>
  <c r="BP204" i="5"/>
  <c r="BJ204" i="5"/>
  <c r="BD204" i="5"/>
  <c r="AX204" i="5"/>
  <c r="AR204" i="5"/>
  <c r="AL204" i="5"/>
  <c r="AF204" i="5"/>
  <c r="Z204" i="5"/>
  <c r="T204" i="5"/>
  <c r="J204" i="5"/>
  <c r="DL203" i="5"/>
  <c r="DH203" i="5"/>
  <c r="BP203" i="5"/>
  <c r="BJ203" i="5"/>
  <c r="BD203" i="5"/>
  <c r="AX203" i="5"/>
  <c r="AR203" i="5"/>
  <c r="AL203" i="5"/>
  <c r="AF203" i="5"/>
  <c r="Z203" i="5"/>
  <c r="T203" i="5"/>
  <c r="J203" i="5"/>
  <c r="DL202" i="5"/>
  <c r="DH202" i="5"/>
  <c r="BP202" i="5"/>
  <c r="BJ202" i="5"/>
  <c r="BD202" i="5"/>
  <c r="AX202" i="5"/>
  <c r="AR202" i="5"/>
  <c r="AL202" i="5"/>
  <c r="AF202" i="5"/>
  <c r="Z202" i="5"/>
  <c r="T202" i="5"/>
  <c r="J202" i="5"/>
  <c r="DL201" i="5"/>
  <c r="DH201" i="5"/>
  <c r="BP201" i="5"/>
  <c r="BJ201" i="5"/>
  <c r="BD201" i="5"/>
  <c r="AX201" i="5"/>
  <c r="AR201" i="5"/>
  <c r="AL201" i="5"/>
  <c r="AF201" i="5"/>
  <c r="Z201" i="5"/>
  <c r="T201" i="5"/>
  <c r="J201" i="5"/>
  <c r="DL200" i="5"/>
  <c r="DH200" i="5"/>
  <c r="BP200" i="5"/>
  <c r="BJ200" i="5"/>
  <c r="BD200" i="5"/>
  <c r="AX200" i="5"/>
  <c r="AR200" i="5"/>
  <c r="AL200" i="5"/>
  <c r="AF200" i="5"/>
  <c r="Z200" i="5"/>
  <c r="T200" i="5"/>
  <c r="J200" i="5"/>
  <c r="DL199" i="5"/>
  <c r="DH199" i="5"/>
  <c r="BP199" i="5"/>
  <c r="BJ199" i="5"/>
  <c r="BD199" i="5"/>
  <c r="AX199" i="5"/>
  <c r="AR199" i="5"/>
  <c r="AL199" i="5"/>
  <c r="AF199" i="5"/>
  <c r="Z199" i="5"/>
  <c r="T199" i="5"/>
  <c r="J199" i="5"/>
  <c r="DL198" i="5"/>
  <c r="DH198" i="5"/>
  <c r="BP198" i="5"/>
  <c r="BJ198" i="5"/>
  <c r="BD198" i="5"/>
  <c r="AX198" i="5"/>
  <c r="AR198" i="5"/>
  <c r="AL198" i="5"/>
  <c r="AF198" i="5"/>
  <c r="Z198" i="5"/>
  <c r="T198" i="5"/>
  <c r="J198" i="5"/>
  <c r="DL197" i="5"/>
  <c r="DH197" i="5"/>
  <c r="BP197" i="5"/>
  <c r="BJ197" i="5"/>
  <c r="BD197" i="5"/>
  <c r="AX197" i="5"/>
  <c r="AR197" i="5"/>
  <c r="AL197" i="5"/>
  <c r="AF197" i="5"/>
  <c r="Z197" i="5"/>
  <c r="T197" i="5"/>
  <c r="J197" i="5"/>
  <c r="DL196" i="5"/>
  <c r="DH196" i="5"/>
  <c r="BP196" i="5"/>
  <c r="BJ196" i="5"/>
  <c r="BD196" i="5"/>
  <c r="AX196" i="5"/>
  <c r="AR196" i="5"/>
  <c r="AL196" i="5"/>
  <c r="AF196" i="5"/>
  <c r="Z196" i="5"/>
  <c r="T196" i="5"/>
  <c r="J196" i="5"/>
  <c r="DL195" i="5"/>
  <c r="DH195" i="5"/>
  <c r="BP195" i="5"/>
  <c r="BJ195" i="5"/>
  <c r="BD195" i="5"/>
  <c r="AX195" i="5"/>
  <c r="AR195" i="5"/>
  <c r="AL195" i="5"/>
  <c r="AF195" i="5"/>
  <c r="Z195" i="5"/>
  <c r="T195" i="5"/>
  <c r="J195" i="5"/>
  <c r="DL194" i="5"/>
  <c r="DH194" i="5"/>
  <c r="BP194" i="5"/>
  <c r="BJ194" i="5"/>
  <c r="BD194" i="5"/>
  <c r="AX194" i="5"/>
  <c r="AR194" i="5"/>
  <c r="AL194" i="5"/>
  <c r="AF194" i="5"/>
  <c r="Z194" i="5"/>
  <c r="T194" i="5"/>
  <c r="J194" i="5"/>
  <c r="DL193" i="5"/>
  <c r="DH193" i="5"/>
  <c r="BP193" i="5"/>
  <c r="BJ193" i="5"/>
  <c r="BD193" i="5"/>
  <c r="AX193" i="5"/>
  <c r="AR193" i="5"/>
  <c r="AL193" i="5"/>
  <c r="AF193" i="5"/>
  <c r="Z193" i="5"/>
  <c r="T193" i="5"/>
  <c r="J193" i="5"/>
  <c r="DL192" i="5"/>
  <c r="DH192" i="5"/>
  <c r="BP192" i="5"/>
  <c r="BJ192" i="5"/>
  <c r="BD192" i="5"/>
  <c r="AX192" i="5"/>
  <c r="AR192" i="5"/>
  <c r="AL192" i="5"/>
  <c r="AF192" i="5"/>
  <c r="Z192" i="5"/>
  <c r="T192" i="5"/>
  <c r="J192" i="5"/>
  <c r="DL191" i="5"/>
  <c r="DH191" i="5"/>
  <c r="BP191" i="5"/>
  <c r="BJ191" i="5"/>
  <c r="BD191" i="5"/>
  <c r="AX191" i="5"/>
  <c r="AR191" i="5"/>
  <c r="AL191" i="5"/>
  <c r="AF191" i="5"/>
  <c r="Z191" i="5"/>
  <c r="T191" i="5"/>
  <c r="J191" i="5"/>
  <c r="DL190" i="5"/>
  <c r="DH190" i="5"/>
  <c r="BP190" i="5"/>
  <c r="BJ190" i="5"/>
  <c r="BD190" i="5"/>
  <c r="AX190" i="5"/>
  <c r="AR190" i="5"/>
  <c r="AL190" i="5"/>
  <c r="AF190" i="5"/>
  <c r="Z190" i="5"/>
  <c r="T190" i="5"/>
  <c r="J190" i="5"/>
  <c r="DL189" i="5"/>
  <c r="DH189" i="5"/>
  <c r="BP189" i="5"/>
  <c r="BJ189" i="5"/>
  <c r="BD189" i="5"/>
  <c r="AX189" i="5"/>
  <c r="AR189" i="5"/>
  <c r="AL189" i="5"/>
  <c r="AF189" i="5"/>
  <c r="Z189" i="5"/>
  <c r="T189" i="5"/>
  <c r="J189" i="5"/>
  <c r="DL188" i="5"/>
  <c r="DH188" i="5"/>
  <c r="BP188" i="5"/>
  <c r="BJ188" i="5"/>
  <c r="BD188" i="5"/>
  <c r="AX188" i="5"/>
  <c r="AR188" i="5"/>
  <c r="AL188" i="5"/>
  <c r="AF188" i="5"/>
  <c r="Z188" i="5"/>
  <c r="T188" i="5"/>
  <c r="J188" i="5"/>
  <c r="DL187" i="5"/>
  <c r="DH187" i="5"/>
  <c r="BP187" i="5"/>
  <c r="BJ187" i="5"/>
  <c r="BD187" i="5"/>
  <c r="AX187" i="5"/>
  <c r="AR187" i="5"/>
  <c r="AL187" i="5"/>
  <c r="AF187" i="5"/>
  <c r="Z187" i="5"/>
  <c r="T187" i="5"/>
  <c r="J187" i="5"/>
  <c r="DL186" i="5"/>
  <c r="DH186" i="5"/>
  <c r="BP186" i="5"/>
  <c r="BJ186" i="5"/>
  <c r="BD186" i="5"/>
  <c r="AX186" i="5"/>
  <c r="AR186" i="5"/>
  <c r="AL186" i="5"/>
  <c r="AF186" i="5"/>
  <c r="Z186" i="5"/>
  <c r="T186" i="5"/>
  <c r="J186" i="5"/>
  <c r="DL185" i="5"/>
  <c r="DH185" i="5"/>
  <c r="BP185" i="5"/>
  <c r="BJ185" i="5"/>
  <c r="BD185" i="5"/>
  <c r="AX185" i="5"/>
  <c r="AR185" i="5"/>
  <c r="AL185" i="5"/>
  <c r="AF185" i="5"/>
  <c r="Z185" i="5"/>
  <c r="T185" i="5"/>
  <c r="J185" i="5"/>
  <c r="DL184" i="5"/>
  <c r="DH184" i="5"/>
  <c r="BP184" i="5"/>
  <c r="BJ184" i="5"/>
  <c r="BD184" i="5"/>
  <c r="AX184" i="5"/>
  <c r="AR184" i="5"/>
  <c r="AL184" i="5"/>
  <c r="AF184" i="5"/>
  <c r="Z184" i="5"/>
  <c r="T184" i="5"/>
  <c r="J184" i="5"/>
  <c r="DL183" i="5"/>
  <c r="DH183" i="5"/>
  <c r="BP183" i="5"/>
  <c r="BJ183" i="5"/>
  <c r="BD183" i="5"/>
  <c r="AX183" i="5"/>
  <c r="AR183" i="5"/>
  <c r="AL183" i="5"/>
  <c r="AF183" i="5"/>
  <c r="Z183" i="5"/>
  <c r="T183" i="5"/>
  <c r="J183" i="5"/>
  <c r="DL182" i="5"/>
  <c r="DH182" i="5"/>
  <c r="BP182" i="5"/>
  <c r="BJ182" i="5"/>
  <c r="BD182" i="5"/>
  <c r="AX182" i="5"/>
  <c r="AR182" i="5"/>
  <c r="AL182" i="5"/>
  <c r="AF182" i="5"/>
  <c r="Z182" i="5"/>
  <c r="T182" i="5"/>
  <c r="J182" i="5"/>
  <c r="DL181" i="5"/>
  <c r="DH181" i="5"/>
  <c r="BP181" i="5"/>
  <c r="BJ181" i="5"/>
  <c r="BD181" i="5"/>
  <c r="AX181" i="5"/>
  <c r="AR181" i="5"/>
  <c r="AL181" i="5"/>
  <c r="AF181" i="5"/>
  <c r="Z181" i="5"/>
  <c r="T181" i="5"/>
  <c r="J181" i="5"/>
  <c r="DL180" i="5"/>
  <c r="DH180" i="5"/>
  <c r="BP180" i="5"/>
  <c r="BJ180" i="5"/>
  <c r="BD180" i="5"/>
  <c r="AX180" i="5"/>
  <c r="AR180" i="5"/>
  <c r="AL180" i="5"/>
  <c r="AF180" i="5"/>
  <c r="Z180" i="5"/>
  <c r="T180" i="5"/>
  <c r="J180" i="5"/>
  <c r="DL179" i="5"/>
  <c r="DH179" i="5"/>
  <c r="BP179" i="5"/>
  <c r="BJ179" i="5"/>
  <c r="BD179" i="5"/>
  <c r="AX179" i="5"/>
  <c r="AR179" i="5"/>
  <c r="AL179" i="5"/>
  <c r="AF179" i="5"/>
  <c r="Z179" i="5"/>
  <c r="T179" i="5"/>
  <c r="J179" i="5"/>
  <c r="DL178" i="5"/>
  <c r="DH178" i="5"/>
  <c r="BP178" i="5"/>
  <c r="BJ178" i="5"/>
  <c r="BD178" i="5"/>
  <c r="AX178" i="5"/>
  <c r="AR178" i="5"/>
  <c r="AL178" i="5"/>
  <c r="AF178" i="5"/>
  <c r="Z178" i="5"/>
  <c r="T178" i="5"/>
  <c r="J178" i="5"/>
  <c r="DL177" i="5"/>
  <c r="DH177" i="5"/>
  <c r="BP177" i="5"/>
  <c r="BJ177" i="5"/>
  <c r="BD177" i="5"/>
  <c r="AX177" i="5"/>
  <c r="AR177" i="5"/>
  <c r="AL177" i="5"/>
  <c r="AF177" i="5"/>
  <c r="Z177" i="5"/>
  <c r="T177" i="5"/>
  <c r="J177" i="5"/>
  <c r="DL176" i="5"/>
  <c r="DH176" i="5"/>
  <c r="BP176" i="5"/>
  <c r="BJ176" i="5"/>
  <c r="BD176" i="5"/>
  <c r="AX176" i="5"/>
  <c r="AR176" i="5"/>
  <c r="AL176" i="5"/>
  <c r="AF176" i="5"/>
  <c r="Z176" i="5"/>
  <c r="T176" i="5"/>
  <c r="J176" i="5"/>
  <c r="DL175" i="5"/>
  <c r="DH175" i="5"/>
  <c r="BP175" i="5"/>
  <c r="BJ175" i="5"/>
  <c r="BD175" i="5"/>
  <c r="AX175" i="5"/>
  <c r="AR175" i="5"/>
  <c r="AL175" i="5"/>
  <c r="AF175" i="5"/>
  <c r="Z175" i="5"/>
  <c r="T175" i="5"/>
  <c r="J175" i="5"/>
  <c r="DL174" i="5"/>
  <c r="DH174" i="5"/>
  <c r="BP174" i="5"/>
  <c r="BJ174" i="5"/>
  <c r="BD174" i="5"/>
  <c r="AX174" i="5"/>
  <c r="AR174" i="5"/>
  <c r="AL174" i="5"/>
  <c r="AF174" i="5"/>
  <c r="Z174" i="5"/>
  <c r="T174" i="5"/>
  <c r="J174" i="5"/>
  <c r="DL173" i="5"/>
  <c r="DH173" i="5"/>
  <c r="BP173" i="5"/>
  <c r="BJ173" i="5"/>
  <c r="BD173" i="5"/>
  <c r="AX173" i="5"/>
  <c r="AR173" i="5"/>
  <c r="AL173" i="5"/>
  <c r="AF173" i="5"/>
  <c r="Z173" i="5"/>
  <c r="T173" i="5"/>
  <c r="J173" i="5"/>
  <c r="DL172" i="5"/>
  <c r="DH172" i="5"/>
  <c r="BP172" i="5"/>
  <c r="BJ172" i="5"/>
  <c r="BD172" i="5"/>
  <c r="AX172" i="5"/>
  <c r="AR172" i="5"/>
  <c r="AL172" i="5"/>
  <c r="AF172" i="5"/>
  <c r="Z172" i="5"/>
  <c r="T172" i="5"/>
  <c r="J172" i="5"/>
  <c r="DL171" i="5"/>
  <c r="DH171" i="5"/>
  <c r="BP171" i="5"/>
  <c r="BJ171" i="5"/>
  <c r="BD171" i="5"/>
  <c r="AX171" i="5"/>
  <c r="AR171" i="5"/>
  <c r="AL171" i="5"/>
  <c r="AF171" i="5"/>
  <c r="Z171" i="5"/>
  <c r="T171" i="5"/>
  <c r="J171" i="5"/>
  <c r="DL170" i="5"/>
  <c r="DH170" i="5"/>
  <c r="BP170" i="5"/>
  <c r="BJ170" i="5"/>
  <c r="BD170" i="5"/>
  <c r="AX170" i="5"/>
  <c r="AR170" i="5"/>
  <c r="AL170" i="5"/>
  <c r="AF170" i="5"/>
  <c r="Z170" i="5"/>
  <c r="T170" i="5"/>
  <c r="J170" i="5"/>
  <c r="DL169" i="5"/>
  <c r="DH169" i="5"/>
  <c r="BP169" i="5"/>
  <c r="BJ169" i="5"/>
  <c r="BD169" i="5"/>
  <c r="AX169" i="5"/>
  <c r="AR169" i="5"/>
  <c r="AL169" i="5"/>
  <c r="AF169" i="5"/>
  <c r="Z169" i="5"/>
  <c r="T169" i="5"/>
  <c r="J169" i="5"/>
  <c r="DL168" i="5"/>
  <c r="DH168" i="5"/>
  <c r="BP168" i="5"/>
  <c r="BJ168" i="5"/>
  <c r="BD168" i="5"/>
  <c r="AX168" i="5"/>
  <c r="AR168" i="5"/>
  <c r="AL168" i="5"/>
  <c r="AF168" i="5"/>
  <c r="Z168" i="5"/>
  <c r="T168" i="5"/>
  <c r="J168" i="5"/>
  <c r="DL167" i="5"/>
  <c r="DH167" i="5"/>
  <c r="BP167" i="5"/>
  <c r="BJ167" i="5"/>
  <c r="BD167" i="5"/>
  <c r="AX167" i="5"/>
  <c r="AR167" i="5"/>
  <c r="AL167" i="5"/>
  <c r="AF167" i="5"/>
  <c r="Z167" i="5"/>
  <c r="T167" i="5"/>
  <c r="J167" i="5"/>
  <c r="DL166" i="5"/>
  <c r="DH166" i="5"/>
  <c r="BP166" i="5"/>
  <c r="BJ166" i="5"/>
  <c r="BD166" i="5"/>
  <c r="AX166" i="5"/>
  <c r="AR166" i="5"/>
  <c r="AL166" i="5"/>
  <c r="AF166" i="5"/>
  <c r="Z166" i="5"/>
  <c r="T166" i="5"/>
  <c r="J166" i="5"/>
  <c r="DL165" i="5"/>
  <c r="DH165" i="5"/>
  <c r="BP165" i="5"/>
  <c r="BJ165" i="5"/>
  <c r="BD165" i="5"/>
  <c r="AX165" i="5"/>
  <c r="AR165" i="5"/>
  <c r="AL165" i="5"/>
  <c r="AF165" i="5"/>
  <c r="Z165" i="5"/>
  <c r="T165" i="5"/>
  <c r="J165" i="5"/>
  <c r="DL164" i="5"/>
  <c r="DH164" i="5"/>
  <c r="BP164" i="5"/>
  <c r="BJ164" i="5"/>
  <c r="BD164" i="5"/>
  <c r="AX164" i="5"/>
  <c r="AR164" i="5"/>
  <c r="AL164" i="5"/>
  <c r="AF164" i="5"/>
  <c r="Z164" i="5"/>
  <c r="T164" i="5"/>
  <c r="J164" i="5"/>
  <c r="DL163" i="5"/>
  <c r="DH163" i="5"/>
  <c r="BP163" i="5"/>
  <c r="BJ163" i="5"/>
  <c r="BD163" i="5"/>
  <c r="AX163" i="5"/>
  <c r="AR163" i="5"/>
  <c r="AL163" i="5"/>
  <c r="AF163" i="5"/>
  <c r="Z163" i="5"/>
  <c r="T163" i="5"/>
  <c r="J163" i="5"/>
  <c r="DL162" i="5"/>
  <c r="DH162" i="5"/>
  <c r="BP162" i="5"/>
  <c r="BJ162" i="5"/>
  <c r="BD162" i="5"/>
  <c r="AX162" i="5"/>
  <c r="AR162" i="5"/>
  <c r="AL162" i="5"/>
  <c r="AF162" i="5"/>
  <c r="Z162" i="5"/>
  <c r="T162" i="5"/>
  <c r="J162" i="5"/>
  <c r="DL161" i="5"/>
  <c r="DH161" i="5"/>
  <c r="BP161" i="5"/>
  <c r="BJ161" i="5"/>
  <c r="BD161" i="5"/>
  <c r="AX161" i="5"/>
  <c r="AR161" i="5"/>
  <c r="AL161" i="5"/>
  <c r="AF161" i="5"/>
  <c r="Z161" i="5"/>
  <c r="T161" i="5"/>
  <c r="J161" i="5"/>
  <c r="DL160" i="5"/>
  <c r="DH160" i="5"/>
  <c r="BP160" i="5"/>
  <c r="BJ160" i="5"/>
  <c r="BD160" i="5"/>
  <c r="AX160" i="5"/>
  <c r="AR160" i="5"/>
  <c r="AL160" i="5"/>
  <c r="AF160" i="5"/>
  <c r="Z160" i="5"/>
  <c r="T160" i="5"/>
  <c r="J160" i="5"/>
  <c r="DL159" i="5"/>
  <c r="DH159" i="5"/>
  <c r="BP159" i="5"/>
  <c r="BJ159" i="5"/>
  <c r="BD159" i="5"/>
  <c r="AX159" i="5"/>
  <c r="AR159" i="5"/>
  <c r="AL159" i="5"/>
  <c r="AF159" i="5"/>
  <c r="Z159" i="5"/>
  <c r="T159" i="5"/>
  <c r="J159" i="5"/>
  <c r="DL158" i="5"/>
  <c r="DH158" i="5"/>
  <c r="BP158" i="5"/>
  <c r="BJ158" i="5"/>
  <c r="BD158" i="5"/>
  <c r="AX158" i="5"/>
  <c r="AR158" i="5"/>
  <c r="AL158" i="5"/>
  <c r="AF158" i="5"/>
  <c r="Z158" i="5"/>
  <c r="T158" i="5"/>
  <c r="J158" i="5"/>
  <c r="DL157" i="5"/>
  <c r="DH157" i="5"/>
  <c r="BP157" i="5"/>
  <c r="BJ157" i="5"/>
  <c r="BD157" i="5"/>
  <c r="AX157" i="5"/>
  <c r="AR157" i="5"/>
  <c r="AL157" i="5"/>
  <c r="AF157" i="5"/>
  <c r="Z157" i="5"/>
  <c r="T157" i="5"/>
  <c r="J157" i="5"/>
  <c r="DL156" i="5"/>
  <c r="DH156" i="5"/>
  <c r="BP156" i="5"/>
  <c r="BJ156" i="5"/>
  <c r="BD156" i="5"/>
  <c r="AX156" i="5"/>
  <c r="AR156" i="5"/>
  <c r="AL156" i="5"/>
  <c r="AF156" i="5"/>
  <c r="Z156" i="5"/>
  <c r="T156" i="5"/>
  <c r="J156" i="5"/>
  <c r="DL155" i="5"/>
  <c r="DH155" i="5"/>
  <c r="BP155" i="5"/>
  <c r="BJ155" i="5"/>
  <c r="BD155" i="5"/>
  <c r="AX155" i="5"/>
  <c r="AR155" i="5"/>
  <c r="AL155" i="5"/>
  <c r="AF155" i="5"/>
  <c r="Z155" i="5"/>
  <c r="T155" i="5"/>
  <c r="J155" i="5"/>
  <c r="DL154" i="5"/>
  <c r="DH154" i="5"/>
  <c r="BP154" i="5"/>
  <c r="BJ154" i="5"/>
  <c r="BD154" i="5"/>
  <c r="AX154" i="5"/>
  <c r="AR154" i="5"/>
  <c r="AL154" i="5"/>
  <c r="AF154" i="5"/>
  <c r="Z154" i="5"/>
  <c r="T154" i="5"/>
  <c r="J154" i="5"/>
  <c r="DL153" i="5"/>
  <c r="DH153" i="5"/>
  <c r="BP153" i="5"/>
  <c r="BJ153" i="5"/>
  <c r="BD153" i="5"/>
  <c r="AX153" i="5"/>
  <c r="AR153" i="5"/>
  <c r="AL153" i="5"/>
  <c r="AF153" i="5"/>
  <c r="Z153" i="5"/>
  <c r="T153" i="5"/>
  <c r="J153" i="5"/>
  <c r="C153" i="5"/>
  <c r="DL152" i="5"/>
  <c r="DH152" i="5"/>
  <c r="BP152" i="5"/>
  <c r="BJ152" i="5"/>
  <c r="BD152" i="5"/>
  <c r="AX152" i="5"/>
  <c r="AR152" i="5"/>
  <c r="AL152" i="5"/>
  <c r="AF152" i="5"/>
  <c r="Z152" i="5"/>
  <c r="T152" i="5"/>
  <c r="J152" i="5"/>
  <c r="C152" i="5"/>
  <c r="DL151" i="5"/>
  <c r="DH151" i="5"/>
  <c r="BP151" i="5"/>
  <c r="BJ151" i="5"/>
  <c r="BD151" i="5"/>
  <c r="AX151" i="5"/>
  <c r="AR151" i="5"/>
  <c r="AL151" i="5"/>
  <c r="AF151" i="5"/>
  <c r="Z151" i="5"/>
  <c r="T151" i="5"/>
  <c r="J151" i="5"/>
  <c r="C151" i="5"/>
  <c r="DL150" i="5"/>
  <c r="DH150" i="5"/>
  <c r="BP150" i="5"/>
  <c r="BJ150" i="5"/>
  <c r="BD150" i="5"/>
  <c r="AX150" i="5"/>
  <c r="AR150" i="5"/>
  <c r="AL150" i="5"/>
  <c r="AF150" i="5"/>
  <c r="Z150" i="5"/>
  <c r="T150" i="5"/>
  <c r="J150" i="5"/>
  <c r="C150" i="5"/>
  <c r="DL149" i="5"/>
  <c r="DH149" i="5"/>
  <c r="BP149" i="5"/>
  <c r="BJ149" i="5"/>
  <c r="BD149" i="5"/>
  <c r="AX149" i="5"/>
  <c r="AR149" i="5"/>
  <c r="AL149" i="5"/>
  <c r="AF149" i="5"/>
  <c r="Z149" i="5"/>
  <c r="T149" i="5"/>
  <c r="J149" i="5"/>
  <c r="C149" i="5"/>
  <c r="DL148" i="5"/>
  <c r="DH148" i="5"/>
  <c r="BP148" i="5"/>
  <c r="BJ148" i="5"/>
  <c r="BD148" i="5"/>
  <c r="AX148" i="5"/>
  <c r="AR148" i="5"/>
  <c r="AL148" i="5"/>
  <c r="AF148" i="5"/>
  <c r="Z148" i="5"/>
  <c r="T148" i="5"/>
  <c r="J148" i="5"/>
  <c r="C148" i="5"/>
  <c r="DL147" i="5"/>
  <c r="DH147" i="5"/>
  <c r="BP147" i="5"/>
  <c r="BJ147" i="5"/>
  <c r="BD147" i="5"/>
  <c r="AX147" i="5"/>
  <c r="AR147" i="5"/>
  <c r="AL147" i="5"/>
  <c r="AF147" i="5"/>
  <c r="Z147" i="5"/>
  <c r="T147" i="5"/>
  <c r="J147" i="5"/>
  <c r="C147" i="5"/>
  <c r="DL146" i="5"/>
  <c r="DH146" i="5"/>
  <c r="BP146" i="5"/>
  <c r="BJ146" i="5"/>
  <c r="BD146" i="5"/>
  <c r="AX146" i="5"/>
  <c r="AR146" i="5"/>
  <c r="AL146" i="5"/>
  <c r="AF146" i="5"/>
  <c r="Z146" i="5"/>
  <c r="T146" i="5"/>
  <c r="J146" i="5"/>
  <c r="C146" i="5"/>
  <c r="DL145" i="5"/>
  <c r="DH145" i="5"/>
  <c r="BP145" i="5"/>
  <c r="BJ145" i="5"/>
  <c r="BD145" i="5"/>
  <c r="AX145" i="5"/>
  <c r="AR145" i="5"/>
  <c r="AL145" i="5"/>
  <c r="AF145" i="5"/>
  <c r="Z145" i="5"/>
  <c r="T145" i="5"/>
  <c r="J145" i="5"/>
  <c r="C145" i="5"/>
  <c r="DL144" i="5"/>
  <c r="DH144" i="5"/>
  <c r="BP144" i="5"/>
  <c r="BJ144" i="5"/>
  <c r="BD144" i="5"/>
  <c r="AX144" i="5"/>
  <c r="AR144" i="5"/>
  <c r="AL144" i="5"/>
  <c r="AF144" i="5"/>
  <c r="Z144" i="5"/>
  <c r="T144" i="5"/>
  <c r="J144" i="5"/>
  <c r="C144" i="5"/>
  <c r="DL143" i="5"/>
  <c r="DH143" i="5"/>
  <c r="BP143" i="5"/>
  <c r="BJ143" i="5"/>
  <c r="BD143" i="5"/>
  <c r="AX143" i="5"/>
  <c r="AR143" i="5"/>
  <c r="AL143" i="5"/>
  <c r="AF143" i="5"/>
  <c r="Z143" i="5"/>
  <c r="T143" i="5"/>
  <c r="J143" i="5"/>
  <c r="C143" i="5"/>
  <c r="DL142" i="5"/>
  <c r="DH142" i="5"/>
  <c r="BP142" i="5"/>
  <c r="BJ142" i="5"/>
  <c r="BD142" i="5"/>
  <c r="AX142" i="5"/>
  <c r="AR142" i="5"/>
  <c r="AL142" i="5"/>
  <c r="AF142" i="5"/>
  <c r="Z142" i="5"/>
  <c r="T142" i="5"/>
  <c r="J142" i="5"/>
  <c r="C142" i="5"/>
  <c r="DL141" i="5"/>
  <c r="DH141" i="5"/>
  <c r="BP141" i="5"/>
  <c r="BJ141" i="5"/>
  <c r="BD141" i="5"/>
  <c r="AX141" i="5"/>
  <c r="AR141" i="5"/>
  <c r="AL141" i="5"/>
  <c r="AF141" i="5"/>
  <c r="Z141" i="5"/>
  <c r="T141" i="5"/>
  <c r="J141" i="5"/>
  <c r="C141" i="5"/>
  <c r="DL140" i="5"/>
  <c r="DH140" i="5"/>
  <c r="BP140" i="5"/>
  <c r="BJ140" i="5"/>
  <c r="BD140" i="5"/>
  <c r="AX140" i="5"/>
  <c r="AR140" i="5"/>
  <c r="AL140" i="5"/>
  <c r="AF140" i="5"/>
  <c r="Z140" i="5"/>
  <c r="T140" i="5"/>
  <c r="J140" i="5"/>
  <c r="C140" i="5"/>
  <c r="DL139" i="5"/>
  <c r="DH139" i="5"/>
  <c r="BP139" i="5"/>
  <c r="BJ139" i="5"/>
  <c r="BD139" i="5"/>
  <c r="AX139" i="5"/>
  <c r="AR139" i="5"/>
  <c r="AL139" i="5"/>
  <c r="AF139" i="5"/>
  <c r="Z139" i="5"/>
  <c r="T139" i="5"/>
  <c r="J139" i="5"/>
  <c r="C139" i="5"/>
  <c r="DL138" i="5"/>
  <c r="DH138" i="5"/>
  <c r="BP138" i="5"/>
  <c r="BJ138" i="5"/>
  <c r="BD138" i="5"/>
  <c r="AX138" i="5"/>
  <c r="AR138" i="5"/>
  <c r="AL138" i="5"/>
  <c r="AF138" i="5"/>
  <c r="Z138" i="5"/>
  <c r="T138" i="5"/>
  <c r="J138" i="5"/>
  <c r="C138" i="5"/>
  <c r="DL137" i="5"/>
  <c r="DH137" i="5"/>
  <c r="BP137" i="5"/>
  <c r="BJ137" i="5"/>
  <c r="BD137" i="5"/>
  <c r="AX137" i="5"/>
  <c r="AR137" i="5"/>
  <c r="AL137" i="5"/>
  <c r="AF137" i="5"/>
  <c r="Z137" i="5"/>
  <c r="T137" i="5"/>
  <c r="J137" i="5"/>
  <c r="C137" i="5"/>
  <c r="DL136" i="5"/>
  <c r="DH136" i="5"/>
  <c r="BP136" i="5"/>
  <c r="BJ136" i="5"/>
  <c r="BD136" i="5"/>
  <c r="AX136" i="5"/>
  <c r="AR136" i="5"/>
  <c r="AL136" i="5"/>
  <c r="AF136" i="5"/>
  <c r="Z136" i="5"/>
  <c r="T136" i="5"/>
  <c r="J136" i="5"/>
  <c r="C136" i="5"/>
  <c r="DL135" i="5"/>
  <c r="DH135" i="5"/>
  <c r="BP135" i="5"/>
  <c r="BJ135" i="5"/>
  <c r="BD135" i="5"/>
  <c r="AX135" i="5"/>
  <c r="AR135" i="5"/>
  <c r="AL135" i="5"/>
  <c r="AF135" i="5"/>
  <c r="Z135" i="5"/>
  <c r="T135" i="5"/>
  <c r="J135" i="5"/>
  <c r="C135" i="5"/>
  <c r="DL134" i="5"/>
  <c r="DH134" i="5"/>
  <c r="BP134" i="5"/>
  <c r="BJ134" i="5"/>
  <c r="BD134" i="5"/>
  <c r="AX134" i="5"/>
  <c r="AR134" i="5"/>
  <c r="AL134" i="5"/>
  <c r="AF134" i="5"/>
  <c r="Z134" i="5"/>
  <c r="T134" i="5"/>
  <c r="J134" i="5"/>
  <c r="C134" i="5"/>
  <c r="DL133" i="5"/>
  <c r="DH133" i="5"/>
  <c r="BP133" i="5"/>
  <c r="BJ133" i="5"/>
  <c r="BD133" i="5"/>
  <c r="AX133" i="5"/>
  <c r="AR133" i="5"/>
  <c r="AL133" i="5"/>
  <c r="AF133" i="5"/>
  <c r="Z133" i="5"/>
  <c r="T133" i="5"/>
  <c r="J133" i="5"/>
  <c r="C133" i="5"/>
  <c r="DL132" i="5"/>
  <c r="DH132" i="5"/>
  <c r="BP132" i="5"/>
  <c r="BJ132" i="5"/>
  <c r="BD132" i="5"/>
  <c r="AX132" i="5"/>
  <c r="AR132" i="5"/>
  <c r="AL132" i="5"/>
  <c r="AF132" i="5"/>
  <c r="Z132" i="5"/>
  <c r="T132" i="5"/>
  <c r="J132" i="5"/>
  <c r="C132" i="5"/>
  <c r="DL131" i="5"/>
  <c r="DH131" i="5"/>
  <c r="BP131" i="5"/>
  <c r="BJ131" i="5"/>
  <c r="BD131" i="5"/>
  <c r="AX131" i="5"/>
  <c r="AR131" i="5"/>
  <c r="AL131" i="5"/>
  <c r="AF131" i="5"/>
  <c r="Z131" i="5"/>
  <c r="T131" i="5"/>
  <c r="J131" i="5"/>
  <c r="C131" i="5"/>
  <c r="DL130" i="5"/>
  <c r="DH130" i="5"/>
  <c r="BP130" i="5"/>
  <c r="BJ130" i="5"/>
  <c r="BD130" i="5"/>
  <c r="AX130" i="5"/>
  <c r="AR130" i="5"/>
  <c r="AL130" i="5"/>
  <c r="AF130" i="5"/>
  <c r="Z130" i="5"/>
  <c r="T130" i="5"/>
  <c r="J130" i="5"/>
  <c r="C130" i="5"/>
  <c r="DL129" i="5"/>
  <c r="DH129" i="5"/>
  <c r="BP129" i="5"/>
  <c r="BJ129" i="5"/>
  <c r="BD129" i="5"/>
  <c r="AX129" i="5"/>
  <c r="AR129" i="5"/>
  <c r="AL129" i="5"/>
  <c r="AF129" i="5"/>
  <c r="Z129" i="5"/>
  <c r="T129" i="5"/>
  <c r="J129" i="5"/>
  <c r="C129" i="5"/>
  <c r="DL128" i="5"/>
  <c r="DH128" i="5"/>
  <c r="BP128" i="5"/>
  <c r="BJ128" i="5"/>
  <c r="BD128" i="5"/>
  <c r="AX128" i="5"/>
  <c r="AR128" i="5"/>
  <c r="AL128" i="5"/>
  <c r="AF128" i="5"/>
  <c r="Z128" i="5"/>
  <c r="T128" i="5"/>
  <c r="J128" i="5"/>
  <c r="C128" i="5"/>
  <c r="DL127" i="5"/>
  <c r="DH127" i="5"/>
  <c r="BP127" i="5"/>
  <c r="BJ127" i="5"/>
  <c r="BD127" i="5"/>
  <c r="AX127" i="5"/>
  <c r="AR127" i="5"/>
  <c r="AL127" i="5"/>
  <c r="AF127" i="5"/>
  <c r="Z127" i="5"/>
  <c r="T127" i="5"/>
  <c r="J127" i="5"/>
  <c r="C127" i="5"/>
  <c r="DL126" i="5"/>
  <c r="DH126" i="5"/>
  <c r="BP126" i="5"/>
  <c r="BJ126" i="5"/>
  <c r="BD126" i="5"/>
  <c r="AX126" i="5"/>
  <c r="AR126" i="5"/>
  <c r="AL126" i="5"/>
  <c r="AF126" i="5"/>
  <c r="Z126" i="5"/>
  <c r="T126" i="5"/>
  <c r="J126" i="5"/>
  <c r="C126" i="5"/>
  <c r="DL125" i="5"/>
  <c r="DH125" i="5"/>
  <c r="BP125" i="5"/>
  <c r="BJ125" i="5"/>
  <c r="BD125" i="5"/>
  <c r="AX125" i="5"/>
  <c r="AR125" i="5"/>
  <c r="AL125" i="5"/>
  <c r="AF125" i="5"/>
  <c r="Z125" i="5"/>
  <c r="T125" i="5"/>
  <c r="J125" i="5"/>
  <c r="C125" i="5"/>
  <c r="DL124" i="5"/>
  <c r="DH124" i="5"/>
  <c r="BP124" i="5"/>
  <c r="BJ124" i="5"/>
  <c r="BD124" i="5"/>
  <c r="AX124" i="5"/>
  <c r="AR124" i="5"/>
  <c r="AL124" i="5"/>
  <c r="AF124" i="5"/>
  <c r="Z124" i="5"/>
  <c r="T124" i="5"/>
  <c r="J124" i="5"/>
  <c r="C124" i="5"/>
  <c r="DL123" i="5"/>
  <c r="DH123" i="5"/>
  <c r="BP123" i="5"/>
  <c r="BJ123" i="5"/>
  <c r="BD123" i="5"/>
  <c r="AX123" i="5"/>
  <c r="AR123" i="5"/>
  <c r="AL123" i="5"/>
  <c r="AF123" i="5"/>
  <c r="Z123" i="5"/>
  <c r="T123" i="5"/>
  <c r="J123" i="5"/>
  <c r="C123" i="5"/>
  <c r="DL122" i="5"/>
  <c r="DH122" i="5"/>
  <c r="BP122" i="5"/>
  <c r="BJ122" i="5"/>
  <c r="BD122" i="5"/>
  <c r="AX122" i="5"/>
  <c r="AR122" i="5"/>
  <c r="AL122" i="5"/>
  <c r="AF122" i="5"/>
  <c r="Z122" i="5"/>
  <c r="T122" i="5"/>
  <c r="J122" i="5"/>
  <c r="C122" i="5"/>
  <c r="DL121" i="5"/>
  <c r="DH121" i="5"/>
  <c r="BP121" i="5"/>
  <c r="BJ121" i="5"/>
  <c r="BD121" i="5"/>
  <c r="AX121" i="5"/>
  <c r="AR121" i="5"/>
  <c r="AL121" i="5"/>
  <c r="AF121" i="5"/>
  <c r="Z121" i="5"/>
  <c r="T121" i="5"/>
  <c r="J121" i="5"/>
  <c r="C121" i="5"/>
  <c r="DL120" i="5"/>
  <c r="DH120" i="5"/>
  <c r="BP120" i="5"/>
  <c r="BJ120" i="5"/>
  <c r="BD120" i="5"/>
  <c r="AX120" i="5"/>
  <c r="AR120" i="5"/>
  <c r="AL120" i="5"/>
  <c r="AF120" i="5"/>
  <c r="Z120" i="5"/>
  <c r="T120" i="5"/>
  <c r="J120" i="5"/>
  <c r="C120" i="5"/>
  <c r="DL119" i="5"/>
  <c r="DH119" i="5"/>
  <c r="BP119" i="5"/>
  <c r="BJ119" i="5"/>
  <c r="BD119" i="5"/>
  <c r="AX119" i="5"/>
  <c r="AR119" i="5"/>
  <c r="AL119" i="5"/>
  <c r="AF119" i="5"/>
  <c r="Z119" i="5"/>
  <c r="T119" i="5"/>
  <c r="J119" i="5"/>
  <c r="C119" i="5"/>
  <c r="DL118" i="5"/>
  <c r="DH118" i="5"/>
  <c r="BP118" i="5"/>
  <c r="BJ118" i="5"/>
  <c r="BD118" i="5"/>
  <c r="AX118" i="5"/>
  <c r="AR118" i="5"/>
  <c r="AL118" i="5"/>
  <c r="AF118" i="5"/>
  <c r="Z118" i="5"/>
  <c r="T118" i="5"/>
  <c r="J118" i="5"/>
  <c r="C118" i="5"/>
  <c r="DL117" i="5"/>
  <c r="DH117" i="5"/>
  <c r="BP117" i="5"/>
  <c r="BJ117" i="5"/>
  <c r="BD117" i="5"/>
  <c r="AX117" i="5"/>
  <c r="AR117" i="5"/>
  <c r="AL117" i="5"/>
  <c r="AF117" i="5"/>
  <c r="Z117" i="5"/>
  <c r="T117" i="5"/>
  <c r="J117" i="5"/>
  <c r="C117" i="5"/>
  <c r="DL116" i="5"/>
  <c r="DH116" i="5"/>
  <c r="BP116" i="5"/>
  <c r="BJ116" i="5"/>
  <c r="BD116" i="5"/>
  <c r="AX116" i="5"/>
  <c r="AR116" i="5"/>
  <c r="AL116" i="5"/>
  <c r="AF116" i="5"/>
  <c r="Z116" i="5"/>
  <c r="T116" i="5"/>
  <c r="J116" i="5"/>
  <c r="C116" i="5"/>
  <c r="DL115" i="5"/>
  <c r="DH115" i="5"/>
  <c r="BP115" i="5"/>
  <c r="BJ115" i="5"/>
  <c r="BD115" i="5"/>
  <c r="AX115" i="5"/>
  <c r="AR115" i="5"/>
  <c r="AL115" i="5"/>
  <c r="AF115" i="5"/>
  <c r="Z115" i="5"/>
  <c r="T115" i="5"/>
  <c r="J115" i="5"/>
  <c r="C115" i="5"/>
  <c r="DL114" i="5"/>
  <c r="DH114" i="5"/>
  <c r="BP114" i="5"/>
  <c r="BJ114" i="5"/>
  <c r="BD114" i="5"/>
  <c r="AX114" i="5"/>
  <c r="AR114" i="5"/>
  <c r="AL114" i="5"/>
  <c r="AF114" i="5"/>
  <c r="Z114" i="5"/>
  <c r="T114" i="5"/>
  <c r="J114" i="5"/>
  <c r="C114" i="5"/>
  <c r="DL113" i="5"/>
  <c r="DH113" i="5"/>
  <c r="BP113" i="5"/>
  <c r="BJ113" i="5"/>
  <c r="BD113" i="5"/>
  <c r="AX113" i="5"/>
  <c r="AR113" i="5"/>
  <c r="AL113" i="5"/>
  <c r="AF113" i="5"/>
  <c r="Z113" i="5"/>
  <c r="T113" i="5"/>
  <c r="J113" i="5"/>
  <c r="C113" i="5"/>
  <c r="DL112" i="5"/>
  <c r="DH112" i="5"/>
  <c r="BP112" i="5"/>
  <c r="BJ112" i="5"/>
  <c r="BD112" i="5"/>
  <c r="AX112" i="5"/>
  <c r="AR112" i="5"/>
  <c r="AL112" i="5"/>
  <c r="AF112" i="5"/>
  <c r="Z112" i="5"/>
  <c r="T112" i="5"/>
  <c r="J112" i="5"/>
  <c r="C112" i="5"/>
  <c r="DL111" i="5"/>
  <c r="DH111" i="5"/>
  <c r="BP111" i="5"/>
  <c r="BJ111" i="5"/>
  <c r="BD111" i="5"/>
  <c r="AX111" i="5"/>
  <c r="AR111" i="5"/>
  <c r="AL111" i="5"/>
  <c r="AF111" i="5"/>
  <c r="Z111" i="5"/>
  <c r="T111" i="5"/>
  <c r="J111" i="5"/>
  <c r="C111" i="5"/>
  <c r="DL110" i="5"/>
  <c r="DH110" i="5"/>
  <c r="BP110" i="5"/>
  <c r="BJ110" i="5"/>
  <c r="BD110" i="5"/>
  <c r="AX110" i="5"/>
  <c r="AR110" i="5"/>
  <c r="AL110" i="5"/>
  <c r="AF110" i="5"/>
  <c r="Z110" i="5"/>
  <c r="T110" i="5"/>
  <c r="J110" i="5"/>
  <c r="C110" i="5"/>
  <c r="DL109" i="5"/>
  <c r="DH109" i="5"/>
  <c r="BP109" i="5"/>
  <c r="BJ109" i="5"/>
  <c r="BD109" i="5"/>
  <c r="AX109" i="5"/>
  <c r="AR109" i="5"/>
  <c r="AL109" i="5"/>
  <c r="AF109" i="5"/>
  <c r="Z109" i="5"/>
  <c r="T109" i="5"/>
  <c r="J109" i="5"/>
  <c r="C109" i="5"/>
  <c r="DL108" i="5"/>
  <c r="DH108" i="5"/>
  <c r="BP108" i="5"/>
  <c r="BJ108" i="5"/>
  <c r="BD108" i="5"/>
  <c r="AX108" i="5"/>
  <c r="AR108" i="5"/>
  <c r="AL108" i="5"/>
  <c r="AF108" i="5"/>
  <c r="Z108" i="5"/>
  <c r="T108" i="5"/>
  <c r="J108" i="5"/>
  <c r="C108" i="5"/>
  <c r="DL107" i="5"/>
  <c r="DH107" i="5"/>
  <c r="BP107" i="5"/>
  <c r="BJ107" i="5"/>
  <c r="BD107" i="5"/>
  <c r="AX107" i="5"/>
  <c r="AR107" i="5"/>
  <c r="AL107" i="5"/>
  <c r="AF107" i="5"/>
  <c r="Z107" i="5"/>
  <c r="T107" i="5"/>
  <c r="J107" i="5"/>
  <c r="C107" i="5"/>
  <c r="DL106" i="5"/>
  <c r="DH106" i="5"/>
  <c r="BP106" i="5"/>
  <c r="BJ106" i="5"/>
  <c r="BD106" i="5"/>
  <c r="AX106" i="5"/>
  <c r="AR106" i="5"/>
  <c r="AL106" i="5"/>
  <c r="AF106" i="5"/>
  <c r="Z106" i="5"/>
  <c r="T106" i="5"/>
  <c r="J106" i="5"/>
  <c r="C106" i="5"/>
  <c r="DL105" i="5"/>
  <c r="DH105" i="5"/>
  <c r="BP105" i="5"/>
  <c r="BJ105" i="5"/>
  <c r="BD105" i="5"/>
  <c r="AX105" i="5"/>
  <c r="AR105" i="5"/>
  <c r="AL105" i="5"/>
  <c r="AF105" i="5"/>
  <c r="Z105" i="5"/>
  <c r="T105" i="5"/>
  <c r="J105" i="5"/>
  <c r="C105" i="5"/>
  <c r="DL104" i="5"/>
  <c r="DH104" i="5"/>
  <c r="BP104" i="5"/>
  <c r="BJ104" i="5"/>
  <c r="BD104" i="5"/>
  <c r="AX104" i="5"/>
  <c r="AR104" i="5"/>
  <c r="AL104" i="5"/>
  <c r="AF104" i="5"/>
  <c r="Z104" i="5"/>
  <c r="T104" i="5"/>
  <c r="J104" i="5"/>
  <c r="C104" i="5"/>
  <c r="DL103" i="5"/>
  <c r="DH103" i="5"/>
  <c r="BP103" i="5"/>
  <c r="BJ103" i="5"/>
  <c r="BD103" i="5"/>
  <c r="AX103" i="5"/>
  <c r="AR103" i="5"/>
  <c r="AL103" i="5"/>
  <c r="AF103" i="5"/>
  <c r="Z103" i="5"/>
  <c r="T103" i="5"/>
  <c r="J103" i="5"/>
  <c r="C103" i="5"/>
  <c r="DL102" i="5"/>
  <c r="DH102" i="5"/>
  <c r="BP102" i="5"/>
  <c r="BJ102" i="5"/>
  <c r="BD102" i="5"/>
  <c r="AX102" i="5"/>
  <c r="AR102" i="5"/>
  <c r="AL102" i="5"/>
  <c r="AF102" i="5"/>
  <c r="Z102" i="5"/>
  <c r="T102" i="5"/>
  <c r="J102" i="5"/>
  <c r="C102" i="5"/>
  <c r="DL101" i="5"/>
  <c r="DH101" i="5"/>
  <c r="BP101" i="5"/>
  <c r="BJ101" i="5"/>
  <c r="BD101" i="5"/>
  <c r="AX101" i="5"/>
  <c r="AR101" i="5"/>
  <c r="AL101" i="5"/>
  <c r="AF101" i="5"/>
  <c r="Z101" i="5"/>
  <c r="T101" i="5"/>
  <c r="J101" i="5"/>
  <c r="C101" i="5"/>
  <c r="DL100" i="5"/>
  <c r="DH100" i="5"/>
  <c r="BP100" i="5"/>
  <c r="BJ100" i="5"/>
  <c r="BD100" i="5"/>
  <c r="AX100" i="5"/>
  <c r="AR100" i="5"/>
  <c r="AL100" i="5"/>
  <c r="AF100" i="5"/>
  <c r="Z100" i="5"/>
  <c r="T100" i="5"/>
  <c r="J100" i="5"/>
  <c r="C100" i="5"/>
  <c r="DL99" i="5"/>
  <c r="DH99" i="5"/>
  <c r="BP99" i="5"/>
  <c r="BJ99" i="5"/>
  <c r="BD99" i="5"/>
  <c r="AX99" i="5"/>
  <c r="AR99" i="5"/>
  <c r="AL99" i="5"/>
  <c r="AF99" i="5"/>
  <c r="Z99" i="5"/>
  <c r="T99" i="5"/>
  <c r="J99" i="5"/>
  <c r="C99" i="5"/>
  <c r="DL98" i="5"/>
  <c r="DH98" i="5"/>
  <c r="BP98" i="5"/>
  <c r="BJ98" i="5"/>
  <c r="BD98" i="5"/>
  <c r="AX98" i="5"/>
  <c r="AR98" i="5"/>
  <c r="AL98" i="5"/>
  <c r="AF98" i="5"/>
  <c r="Z98" i="5"/>
  <c r="T98" i="5"/>
  <c r="J98" i="5"/>
  <c r="C98" i="5"/>
  <c r="DL97" i="5"/>
  <c r="DH97" i="5"/>
  <c r="BP97" i="5"/>
  <c r="BJ97" i="5"/>
  <c r="BD97" i="5"/>
  <c r="AX97" i="5"/>
  <c r="AR97" i="5"/>
  <c r="AL97" i="5"/>
  <c r="AF97" i="5"/>
  <c r="Z97" i="5"/>
  <c r="T97" i="5"/>
  <c r="J97" i="5"/>
  <c r="C97" i="5"/>
  <c r="DL96" i="5"/>
  <c r="DH96" i="5"/>
  <c r="BP96" i="5"/>
  <c r="BJ96" i="5"/>
  <c r="BD96" i="5"/>
  <c r="AX96" i="5"/>
  <c r="AR96" i="5"/>
  <c r="AL96" i="5"/>
  <c r="AF96" i="5"/>
  <c r="Z96" i="5"/>
  <c r="T96" i="5"/>
  <c r="J96" i="5"/>
  <c r="C96" i="5"/>
  <c r="DL95" i="5"/>
  <c r="DH95" i="5"/>
  <c r="BP95" i="5"/>
  <c r="BJ95" i="5"/>
  <c r="BD95" i="5"/>
  <c r="AX95" i="5"/>
  <c r="AR95" i="5"/>
  <c r="AL95" i="5"/>
  <c r="AF95" i="5"/>
  <c r="Z95" i="5"/>
  <c r="T95" i="5"/>
  <c r="J95" i="5"/>
  <c r="C95" i="5"/>
  <c r="DL94" i="5"/>
  <c r="DH94" i="5"/>
  <c r="BP94" i="5"/>
  <c r="BJ94" i="5"/>
  <c r="BD94" i="5"/>
  <c r="AX94" i="5"/>
  <c r="AR94" i="5"/>
  <c r="AL94" i="5"/>
  <c r="AF94" i="5"/>
  <c r="Z94" i="5"/>
  <c r="T94" i="5"/>
  <c r="J94" i="5"/>
  <c r="C94" i="5"/>
  <c r="DL93" i="5"/>
  <c r="DH93" i="5"/>
  <c r="BP93" i="5"/>
  <c r="BJ93" i="5"/>
  <c r="BD93" i="5"/>
  <c r="AX93" i="5"/>
  <c r="AR93" i="5"/>
  <c r="AL93" i="5"/>
  <c r="AF93" i="5"/>
  <c r="Z93" i="5"/>
  <c r="T93" i="5"/>
  <c r="J93" i="5"/>
  <c r="C93" i="5"/>
  <c r="DL92" i="5"/>
  <c r="DH92" i="5"/>
  <c r="BP92" i="5"/>
  <c r="BJ92" i="5"/>
  <c r="BD92" i="5"/>
  <c r="AX92" i="5"/>
  <c r="AR92" i="5"/>
  <c r="AL92" i="5"/>
  <c r="AF92" i="5"/>
  <c r="Z92" i="5"/>
  <c r="T92" i="5"/>
  <c r="J92" i="5"/>
  <c r="C92" i="5"/>
  <c r="DL91" i="5"/>
  <c r="DH91" i="5"/>
  <c r="BP91" i="5"/>
  <c r="BJ91" i="5"/>
  <c r="BD91" i="5"/>
  <c r="AX91" i="5"/>
  <c r="AR91" i="5"/>
  <c r="AL91" i="5"/>
  <c r="AF91" i="5"/>
  <c r="Z91" i="5"/>
  <c r="T91" i="5"/>
  <c r="J91" i="5"/>
  <c r="C91" i="5"/>
  <c r="DL90" i="5"/>
  <c r="DH90" i="5"/>
  <c r="BP90" i="5"/>
  <c r="BJ90" i="5"/>
  <c r="BD90" i="5"/>
  <c r="AX90" i="5"/>
  <c r="AR90" i="5"/>
  <c r="AL90" i="5"/>
  <c r="AF90" i="5"/>
  <c r="Z90" i="5"/>
  <c r="T90" i="5"/>
  <c r="J90" i="5"/>
  <c r="C90" i="5"/>
  <c r="DL89" i="5"/>
  <c r="DH89" i="5"/>
  <c r="BP89" i="5"/>
  <c r="BJ89" i="5"/>
  <c r="BD89" i="5"/>
  <c r="AX89" i="5"/>
  <c r="AR89" i="5"/>
  <c r="AL89" i="5"/>
  <c r="AF89" i="5"/>
  <c r="Z89" i="5"/>
  <c r="T89" i="5"/>
  <c r="J89" i="5"/>
  <c r="C89" i="5"/>
  <c r="DL88" i="5"/>
  <c r="DH88" i="5"/>
  <c r="BP88" i="5"/>
  <c r="BJ88" i="5"/>
  <c r="BD88" i="5"/>
  <c r="AX88" i="5"/>
  <c r="AR88" i="5"/>
  <c r="AL88" i="5"/>
  <c r="AF88" i="5"/>
  <c r="Z88" i="5"/>
  <c r="T88" i="5"/>
  <c r="J88" i="5"/>
  <c r="C88" i="5"/>
  <c r="DP87" i="5"/>
  <c r="DL87" i="5"/>
  <c r="DH87" i="5"/>
  <c r="DD87" i="5"/>
  <c r="CF87" i="5"/>
  <c r="CV87" i="5"/>
  <c r="CR87" i="5"/>
  <c r="CN87" i="5"/>
  <c r="CJ87" i="5"/>
  <c r="CB87" i="5"/>
  <c r="BX87" i="5"/>
  <c r="BP87" i="5"/>
  <c r="BJ87" i="5"/>
  <c r="BD87" i="5"/>
  <c r="AX87" i="5"/>
  <c r="AR87" i="5"/>
  <c r="AL87" i="5"/>
  <c r="AF87" i="5"/>
  <c r="Z87" i="5"/>
  <c r="T87" i="5"/>
  <c r="J87" i="5"/>
  <c r="C87" i="5"/>
  <c r="DP86" i="5"/>
  <c r="DL86" i="5"/>
  <c r="DH86" i="5"/>
  <c r="DD86" i="5"/>
  <c r="CF86" i="5"/>
  <c r="CV86" i="5"/>
  <c r="CR86" i="5"/>
  <c r="CN86" i="5"/>
  <c r="CJ86" i="5"/>
  <c r="CB86" i="5"/>
  <c r="BX86" i="5"/>
  <c r="BP86" i="5"/>
  <c r="BJ86" i="5"/>
  <c r="BD86" i="5"/>
  <c r="AX86" i="5"/>
  <c r="AR86" i="5"/>
  <c r="AL86" i="5"/>
  <c r="AF86" i="5"/>
  <c r="Z86" i="5"/>
  <c r="T86" i="5"/>
  <c r="J86" i="5"/>
  <c r="C86" i="5"/>
  <c r="DP85" i="5"/>
  <c r="DL85" i="5"/>
  <c r="DH85" i="5"/>
  <c r="DD85" i="5"/>
  <c r="CF85" i="5"/>
  <c r="CV85" i="5"/>
  <c r="CR85" i="5"/>
  <c r="CN85" i="5"/>
  <c r="CJ85" i="5"/>
  <c r="CB85" i="5"/>
  <c r="BX85" i="5"/>
  <c r="BP85" i="5"/>
  <c r="BJ85" i="5"/>
  <c r="BD85" i="5"/>
  <c r="AX85" i="5"/>
  <c r="AR85" i="5"/>
  <c r="AL85" i="5"/>
  <c r="AF85" i="5"/>
  <c r="Z85" i="5"/>
  <c r="T85" i="5"/>
  <c r="J85" i="5"/>
  <c r="C85" i="5"/>
  <c r="DP84" i="5"/>
  <c r="DL84" i="5"/>
  <c r="DH84" i="5"/>
  <c r="DD84" i="5"/>
  <c r="CF84" i="5"/>
  <c r="CV84" i="5"/>
  <c r="CR84" i="5"/>
  <c r="CN84" i="5"/>
  <c r="CJ84" i="5"/>
  <c r="CB84" i="5"/>
  <c r="BX84" i="5"/>
  <c r="BP84" i="5"/>
  <c r="BJ84" i="5"/>
  <c r="BD84" i="5"/>
  <c r="AX84" i="5"/>
  <c r="AR84" i="5"/>
  <c r="AL84" i="5"/>
  <c r="AF84" i="5"/>
  <c r="Z84" i="5"/>
  <c r="T84" i="5"/>
  <c r="J84" i="5"/>
  <c r="C84" i="5"/>
  <c r="DP83" i="5"/>
  <c r="DL83" i="5"/>
  <c r="DH83" i="5"/>
  <c r="DD83" i="5"/>
  <c r="CF83" i="5"/>
  <c r="CV83" i="5"/>
  <c r="CR83" i="5"/>
  <c r="CN83" i="5"/>
  <c r="CJ83" i="5"/>
  <c r="CB83" i="5"/>
  <c r="BX83" i="5"/>
  <c r="BP83" i="5"/>
  <c r="BJ83" i="5"/>
  <c r="BD83" i="5"/>
  <c r="AX83" i="5"/>
  <c r="AR83" i="5"/>
  <c r="AL83" i="5"/>
  <c r="AF83" i="5"/>
  <c r="Z83" i="5"/>
  <c r="T83" i="5"/>
  <c r="J83" i="5"/>
  <c r="C83" i="5"/>
  <c r="DP82" i="5"/>
  <c r="DL82" i="5"/>
  <c r="DH82" i="5"/>
  <c r="DD82" i="5"/>
  <c r="CF82" i="5"/>
  <c r="CV82" i="5"/>
  <c r="CR82" i="5"/>
  <c r="CN82" i="5"/>
  <c r="CJ82" i="5"/>
  <c r="CB82" i="5"/>
  <c r="BX82" i="5"/>
  <c r="BP82" i="5"/>
  <c r="BJ82" i="5"/>
  <c r="BH82" i="5"/>
  <c r="BF82" i="5"/>
  <c r="BD82" i="5"/>
  <c r="AX82" i="5"/>
  <c r="AR82" i="5"/>
  <c r="AL82" i="5"/>
  <c r="AF82" i="5"/>
  <c r="Z82" i="5"/>
  <c r="T82" i="5"/>
  <c r="J82" i="5"/>
  <c r="C82" i="5"/>
  <c r="DP81" i="5"/>
  <c r="DL81" i="5"/>
  <c r="DH81" i="5"/>
  <c r="DD81" i="5"/>
  <c r="CF81" i="5"/>
  <c r="CV81" i="5"/>
  <c r="CR81" i="5"/>
  <c r="CN81" i="5"/>
  <c r="CJ81" i="5"/>
  <c r="CB81" i="5"/>
  <c r="BX81" i="5"/>
  <c r="BP81" i="5"/>
  <c r="BJ81" i="5"/>
  <c r="BH81" i="5"/>
  <c r="BF81" i="5"/>
  <c r="BD81" i="5"/>
  <c r="AX81" i="5"/>
  <c r="AR81" i="5"/>
  <c r="AL81" i="5"/>
  <c r="AF81" i="5"/>
  <c r="Z81" i="5"/>
  <c r="T81" i="5"/>
  <c r="J81" i="5"/>
  <c r="C81" i="5"/>
  <c r="DP80" i="5"/>
  <c r="DL80" i="5"/>
  <c r="DH80" i="5"/>
  <c r="DD80" i="5"/>
  <c r="CF80" i="5"/>
  <c r="CV80" i="5"/>
  <c r="CR80" i="5"/>
  <c r="CN80" i="5"/>
  <c r="CJ80" i="5"/>
  <c r="CB80" i="5"/>
  <c r="BX80" i="5"/>
  <c r="BP80" i="5"/>
  <c r="BJ80" i="5"/>
  <c r="BH80" i="5"/>
  <c r="BF80" i="5"/>
  <c r="BD80" i="5"/>
  <c r="AX80" i="5"/>
  <c r="AR80" i="5"/>
  <c r="AL80" i="5"/>
  <c r="AF80" i="5"/>
  <c r="Z80" i="5"/>
  <c r="T80" i="5"/>
  <c r="J80" i="5"/>
  <c r="C80" i="5"/>
  <c r="DP79" i="5"/>
  <c r="DL79" i="5"/>
  <c r="DH79" i="5"/>
  <c r="DD79" i="5"/>
  <c r="CF79" i="5"/>
  <c r="CV79" i="5"/>
  <c r="CR79" i="5"/>
  <c r="CN79" i="5"/>
  <c r="CJ79" i="5"/>
  <c r="CB79" i="5"/>
  <c r="BX79" i="5"/>
  <c r="BP79" i="5"/>
  <c r="BJ79" i="5"/>
  <c r="BH79" i="5"/>
  <c r="BF79" i="5"/>
  <c r="BD79" i="5"/>
  <c r="AX79" i="5"/>
  <c r="AR79" i="5"/>
  <c r="AL79" i="5"/>
  <c r="AF79" i="5"/>
  <c r="Z79" i="5"/>
  <c r="T79" i="5"/>
  <c r="J79" i="5"/>
  <c r="C79" i="5"/>
  <c r="DP78" i="5"/>
  <c r="DL78" i="5"/>
  <c r="DH78" i="5"/>
  <c r="DD78" i="5"/>
  <c r="CF78" i="5"/>
  <c r="CV78" i="5"/>
  <c r="CR78" i="5"/>
  <c r="CN78" i="5"/>
  <c r="CJ78" i="5"/>
  <c r="CB78" i="5"/>
  <c r="BX78" i="5"/>
  <c r="BP78" i="5"/>
  <c r="BJ78" i="5"/>
  <c r="BH78" i="5"/>
  <c r="BF78" i="5"/>
  <c r="BD78" i="5"/>
  <c r="AX78" i="5"/>
  <c r="AR78" i="5"/>
  <c r="AL78" i="5"/>
  <c r="AF78" i="5"/>
  <c r="Z78" i="5"/>
  <c r="T78" i="5"/>
  <c r="J78" i="5"/>
  <c r="C78" i="5"/>
  <c r="DP77" i="5"/>
  <c r="DL77" i="5"/>
  <c r="DH77" i="5"/>
  <c r="DD77" i="5"/>
  <c r="CF77" i="5"/>
  <c r="CV77" i="5"/>
  <c r="CR77" i="5"/>
  <c r="CN77" i="5"/>
  <c r="CJ77" i="5"/>
  <c r="CB77" i="5"/>
  <c r="BX77" i="5"/>
  <c r="BP77" i="5"/>
  <c r="BJ77" i="5"/>
  <c r="BH77" i="5"/>
  <c r="BF77" i="5"/>
  <c r="BD77" i="5"/>
  <c r="AX77" i="5"/>
  <c r="AR77" i="5"/>
  <c r="AL77" i="5"/>
  <c r="AF77" i="5"/>
  <c r="Z77" i="5"/>
  <c r="T77" i="5"/>
  <c r="J77" i="5"/>
  <c r="C77" i="5"/>
  <c r="DP76" i="5"/>
  <c r="DL76" i="5"/>
  <c r="DH76" i="5"/>
  <c r="DD76" i="5"/>
  <c r="CF76" i="5"/>
  <c r="CV76" i="5"/>
  <c r="CR76" i="5"/>
  <c r="CN76" i="5"/>
  <c r="CJ76" i="5"/>
  <c r="CB76" i="5"/>
  <c r="BX76" i="5"/>
  <c r="BP76" i="5"/>
  <c r="BJ76" i="5"/>
  <c r="BH76" i="5"/>
  <c r="BF76" i="5"/>
  <c r="BD76" i="5"/>
  <c r="AX76" i="5"/>
  <c r="AR76" i="5"/>
  <c r="AL76" i="5"/>
  <c r="AF76" i="5"/>
  <c r="Z76" i="5"/>
  <c r="T76" i="5"/>
  <c r="J76" i="5"/>
  <c r="C76" i="5"/>
  <c r="DP75" i="5"/>
  <c r="DL75" i="5"/>
  <c r="DH75" i="5"/>
  <c r="DD75" i="5"/>
  <c r="CF75" i="5"/>
  <c r="CV75" i="5"/>
  <c r="CR75" i="5"/>
  <c r="CN75" i="5"/>
  <c r="CJ75" i="5"/>
  <c r="CB75" i="5"/>
  <c r="BX75" i="5"/>
  <c r="BP75" i="5"/>
  <c r="BJ75" i="5"/>
  <c r="BH75" i="5"/>
  <c r="BF75" i="5"/>
  <c r="BD75" i="5"/>
  <c r="AX75" i="5"/>
  <c r="AR75" i="5"/>
  <c r="AL75" i="5"/>
  <c r="AF75" i="5"/>
  <c r="Z75" i="5"/>
  <c r="T75" i="5"/>
  <c r="J75" i="5"/>
  <c r="C75" i="5"/>
  <c r="DP74" i="5"/>
  <c r="DL74" i="5"/>
  <c r="DH74" i="5"/>
  <c r="DD74" i="5"/>
  <c r="CF74" i="5"/>
  <c r="CV74" i="5"/>
  <c r="CR74" i="5"/>
  <c r="CN74" i="5"/>
  <c r="CJ74" i="5"/>
  <c r="CB74" i="5"/>
  <c r="BX74" i="5"/>
  <c r="BP74" i="5"/>
  <c r="BJ74" i="5"/>
  <c r="BH74" i="5"/>
  <c r="BF74" i="5"/>
  <c r="BD74" i="5"/>
  <c r="AX74" i="5"/>
  <c r="AR74" i="5"/>
  <c r="AL74" i="5"/>
  <c r="AF74" i="5"/>
  <c r="Z74" i="5"/>
  <c r="T74" i="5"/>
  <c r="J74" i="5"/>
  <c r="C74" i="5"/>
  <c r="DP73" i="5"/>
  <c r="DL73" i="5"/>
  <c r="DH73" i="5"/>
  <c r="DD73" i="5"/>
  <c r="CF73" i="5"/>
  <c r="CV73" i="5"/>
  <c r="CR73" i="5"/>
  <c r="CN73" i="5"/>
  <c r="CJ73" i="5"/>
  <c r="CB73" i="5"/>
  <c r="BX73" i="5"/>
  <c r="BP73" i="5"/>
  <c r="BJ73" i="5"/>
  <c r="BH73" i="5"/>
  <c r="BF73" i="5"/>
  <c r="BD73" i="5"/>
  <c r="AX73" i="5"/>
  <c r="AR73" i="5"/>
  <c r="AL73" i="5"/>
  <c r="AF73" i="5"/>
  <c r="Z73" i="5"/>
  <c r="T73" i="5"/>
  <c r="J73" i="5"/>
  <c r="C73" i="5"/>
  <c r="DP72" i="5"/>
  <c r="DL72" i="5"/>
  <c r="DH72" i="5"/>
  <c r="DD72" i="5"/>
  <c r="CF72" i="5"/>
  <c r="CV72" i="5"/>
  <c r="CR72" i="5"/>
  <c r="CN72" i="5"/>
  <c r="CJ72" i="5"/>
  <c r="CB72" i="5"/>
  <c r="BX72" i="5"/>
  <c r="BP72" i="5"/>
  <c r="BJ72" i="5"/>
  <c r="BH72" i="5"/>
  <c r="BF72" i="5"/>
  <c r="BD72" i="5"/>
  <c r="AX72" i="5"/>
  <c r="AR72" i="5"/>
  <c r="AL72" i="5"/>
  <c r="AF72" i="5"/>
  <c r="Z72" i="5"/>
  <c r="T72" i="5"/>
  <c r="J72" i="5"/>
  <c r="C72" i="5"/>
  <c r="DP71" i="5"/>
  <c r="DL71" i="5"/>
  <c r="DH71" i="5"/>
  <c r="DD71" i="5"/>
  <c r="CF71" i="5"/>
  <c r="CV71" i="5"/>
  <c r="CR71" i="5"/>
  <c r="CN71" i="5"/>
  <c r="CJ71" i="5"/>
  <c r="CB71" i="5"/>
  <c r="BX71" i="5"/>
  <c r="BP71" i="5"/>
  <c r="BJ71" i="5"/>
  <c r="BH71" i="5"/>
  <c r="BF71" i="5"/>
  <c r="BD71" i="5"/>
  <c r="AX71" i="5"/>
  <c r="AR71" i="5"/>
  <c r="AL71" i="5"/>
  <c r="AF71" i="5"/>
  <c r="Z71" i="5"/>
  <c r="T71" i="5"/>
  <c r="J71" i="5"/>
  <c r="C71" i="5"/>
  <c r="DP70" i="5"/>
  <c r="DL70" i="5"/>
  <c r="DH70" i="5"/>
  <c r="DD70" i="5"/>
  <c r="CF70" i="5"/>
  <c r="CV70" i="5"/>
  <c r="CR70" i="5"/>
  <c r="CN70" i="5"/>
  <c r="CJ70" i="5"/>
  <c r="CB70" i="5"/>
  <c r="BX70" i="5"/>
  <c r="BP70" i="5"/>
  <c r="BJ70" i="5"/>
  <c r="BH70" i="5"/>
  <c r="BF70" i="5"/>
  <c r="BD70" i="5"/>
  <c r="AX70" i="5"/>
  <c r="AR70" i="5"/>
  <c r="AL70" i="5"/>
  <c r="AF70" i="5"/>
  <c r="Z70" i="5"/>
  <c r="T70" i="5"/>
  <c r="J70" i="5"/>
  <c r="C70" i="5"/>
  <c r="DP69" i="5"/>
  <c r="DL69" i="5"/>
  <c r="DH69" i="5"/>
  <c r="DD69" i="5"/>
  <c r="CF69" i="5"/>
  <c r="CV69" i="5"/>
  <c r="CR69" i="5"/>
  <c r="CN69" i="5"/>
  <c r="CJ69" i="5"/>
  <c r="CB69" i="5"/>
  <c r="BX69" i="5"/>
  <c r="BP69" i="5"/>
  <c r="BJ69" i="5"/>
  <c r="BH69" i="5"/>
  <c r="BF69" i="5"/>
  <c r="BD69" i="5"/>
  <c r="AX69" i="5"/>
  <c r="AR69" i="5"/>
  <c r="AL69" i="5"/>
  <c r="AF69" i="5"/>
  <c r="Z69" i="5"/>
  <c r="T69" i="5"/>
  <c r="J69" i="5"/>
  <c r="C69" i="5"/>
  <c r="DP68" i="5"/>
  <c r="DL68" i="5"/>
  <c r="DH68" i="5"/>
  <c r="DD68" i="5"/>
  <c r="CF68" i="5"/>
  <c r="CV68" i="5"/>
  <c r="CR68" i="5"/>
  <c r="CN68" i="5"/>
  <c r="CJ68" i="5"/>
  <c r="CB68" i="5"/>
  <c r="BX68" i="5"/>
  <c r="BP68" i="5"/>
  <c r="BJ68" i="5"/>
  <c r="BH68" i="5"/>
  <c r="BF68" i="5"/>
  <c r="BD68" i="5"/>
  <c r="AX68" i="5"/>
  <c r="AR68" i="5"/>
  <c r="AL68" i="5"/>
  <c r="AF68" i="5"/>
  <c r="Z68" i="5"/>
  <c r="T68" i="5"/>
  <c r="J68" i="5"/>
  <c r="C68" i="5"/>
  <c r="DP67" i="5"/>
  <c r="DL67" i="5"/>
  <c r="DH67" i="5"/>
  <c r="DD67" i="5"/>
  <c r="CF67" i="5"/>
  <c r="CV67" i="5"/>
  <c r="CR67" i="5"/>
  <c r="CN67" i="5"/>
  <c r="CJ67" i="5"/>
  <c r="CB67" i="5"/>
  <c r="BX67" i="5"/>
  <c r="BP67" i="5"/>
  <c r="BJ67" i="5"/>
  <c r="BH67" i="5"/>
  <c r="BF67" i="5"/>
  <c r="BD67" i="5"/>
  <c r="AX67" i="5"/>
  <c r="AR67" i="5"/>
  <c r="AL67" i="5"/>
  <c r="AF67" i="5"/>
  <c r="Z67" i="5"/>
  <c r="T67" i="5"/>
  <c r="J67" i="5"/>
  <c r="C67" i="5"/>
  <c r="DP66" i="5"/>
  <c r="DL66" i="5"/>
  <c r="DH66" i="5"/>
  <c r="DD66" i="5"/>
  <c r="CF66" i="5"/>
  <c r="CV66" i="5"/>
  <c r="CR66" i="5"/>
  <c r="CN66" i="5"/>
  <c r="CJ66" i="5"/>
  <c r="CB66" i="5"/>
  <c r="BX66" i="5"/>
  <c r="BP66" i="5"/>
  <c r="BJ66" i="5"/>
  <c r="BH66" i="5"/>
  <c r="BF66" i="5"/>
  <c r="BD66" i="5"/>
  <c r="AX66" i="5"/>
  <c r="AR66" i="5"/>
  <c r="AL66" i="5"/>
  <c r="AF66" i="5"/>
  <c r="Z66" i="5"/>
  <c r="T66" i="5"/>
  <c r="J66" i="5"/>
  <c r="C66" i="5"/>
  <c r="DP65" i="5"/>
  <c r="DL65" i="5"/>
  <c r="DH65" i="5"/>
  <c r="DD65" i="5"/>
  <c r="CF65" i="5"/>
  <c r="CV65" i="5"/>
  <c r="CR65" i="5"/>
  <c r="CN65" i="5"/>
  <c r="CJ65" i="5"/>
  <c r="CB65" i="5"/>
  <c r="BX65" i="5"/>
  <c r="BP65" i="5"/>
  <c r="BJ65" i="5"/>
  <c r="BH65" i="5"/>
  <c r="BF65" i="5"/>
  <c r="BD65" i="5"/>
  <c r="AX65" i="5"/>
  <c r="AR65" i="5"/>
  <c r="AL65" i="5"/>
  <c r="AF65" i="5"/>
  <c r="Z65" i="5"/>
  <c r="T65" i="5"/>
  <c r="J65" i="5"/>
  <c r="C65" i="5"/>
  <c r="DP64" i="5"/>
  <c r="DL64" i="5"/>
  <c r="DH64" i="5"/>
  <c r="DD64" i="5"/>
  <c r="CF64" i="5"/>
  <c r="CV64" i="5"/>
  <c r="CR64" i="5"/>
  <c r="CN64" i="5"/>
  <c r="CJ64" i="5"/>
  <c r="CB64" i="5"/>
  <c r="BX64" i="5"/>
  <c r="BP64" i="5"/>
  <c r="BJ64" i="5"/>
  <c r="BH64" i="5"/>
  <c r="BF64" i="5"/>
  <c r="BD64" i="5"/>
  <c r="AX64" i="5"/>
  <c r="AR64" i="5"/>
  <c r="AL64" i="5"/>
  <c r="AF64" i="5"/>
  <c r="Z64" i="5"/>
  <c r="T64" i="5"/>
  <c r="J64" i="5"/>
  <c r="C64" i="5"/>
  <c r="DP63" i="5"/>
  <c r="DL63" i="5"/>
  <c r="DH63" i="5"/>
  <c r="DD63" i="5"/>
  <c r="CF63" i="5"/>
  <c r="CV63" i="5"/>
  <c r="CR63" i="5"/>
  <c r="CN63" i="5"/>
  <c r="CJ63" i="5"/>
  <c r="CB63" i="5"/>
  <c r="BX63" i="5"/>
  <c r="BP63" i="5"/>
  <c r="BJ63" i="5"/>
  <c r="BH63" i="5"/>
  <c r="BF63" i="5"/>
  <c r="BD63" i="5"/>
  <c r="AX63" i="5"/>
  <c r="AR63" i="5"/>
  <c r="AL63" i="5"/>
  <c r="AF63" i="5"/>
  <c r="Z63" i="5"/>
  <c r="T63" i="5"/>
  <c r="J63" i="5"/>
  <c r="C63" i="5"/>
  <c r="DP62" i="5"/>
  <c r="DL62" i="5"/>
  <c r="DH62" i="5"/>
  <c r="DD62" i="5"/>
  <c r="CF62" i="5"/>
  <c r="CV62" i="5"/>
  <c r="CR62" i="5"/>
  <c r="CN62" i="5"/>
  <c r="CJ62" i="5"/>
  <c r="CB62" i="5"/>
  <c r="BX62" i="5"/>
  <c r="BP62" i="5"/>
  <c r="BJ62" i="5"/>
  <c r="BH62" i="5"/>
  <c r="BF62" i="5"/>
  <c r="BD62" i="5"/>
  <c r="AX62" i="5"/>
  <c r="AR62" i="5"/>
  <c r="AL62" i="5"/>
  <c r="AF62" i="5"/>
  <c r="Z62" i="5"/>
  <c r="T62" i="5"/>
  <c r="J62" i="5"/>
  <c r="C62" i="5"/>
  <c r="DP61" i="5"/>
  <c r="DL61" i="5"/>
  <c r="DH61" i="5"/>
  <c r="DD61" i="5"/>
  <c r="CF61" i="5"/>
  <c r="CV61" i="5"/>
  <c r="CR61" i="5"/>
  <c r="CN61" i="5"/>
  <c r="CJ61" i="5"/>
  <c r="CB61" i="5"/>
  <c r="BX61" i="5"/>
  <c r="BP61" i="5"/>
  <c r="BJ61" i="5"/>
  <c r="BH61" i="5"/>
  <c r="BF61" i="5"/>
  <c r="BD61" i="5"/>
  <c r="AX61" i="5"/>
  <c r="AR61" i="5"/>
  <c r="AL61" i="5"/>
  <c r="AF61" i="5"/>
  <c r="Z61" i="5"/>
  <c r="T61" i="5"/>
  <c r="J61" i="5"/>
  <c r="C61" i="5"/>
  <c r="DP60" i="5"/>
  <c r="DL60" i="5"/>
  <c r="DH60" i="5"/>
  <c r="DD60" i="5"/>
  <c r="CF60" i="5"/>
  <c r="CV60" i="5"/>
  <c r="CR60" i="5"/>
  <c r="CN60" i="5"/>
  <c r="CJ60" i="5"/>
  <c r="CB60" i="5"/>
  <c r="BX60" i="5"/>
  <c r="BP60" i="5"/>
  <c r="BJ60" i="5"/>
  <c r="BH60" i="5"/>
  <c r="BF60" i="5"/>
  <c r="BD60" i="5"/>
  <c r="AX60" i="5"/>
  <c r="AR60" i="5"/>
  <c r="AL60" i="5"/>
  <c r="AF60" i="5"/>
  <c r="Z60" i="5"/>
  <c r="T60" i="5"/>
  <c r="J60" i="5"/>
  <c r="C60" i="5"/>
  <c r="DP59" i="5"/>
  <c r="DL59" i="5"/>
  <c r="DH59" i="5"/>
  <c r="DD59" i="5"/>
  <c r="CF59" i="5"/>
  <c r="CV59" i="5"/>
  <c r="CR59" i="5"/>
  <c r="CN59" i="5"/>
  <c r="CJ59" i="5"/>
  <c r="CB59" i="5"/>
  <c r="BX59" i="5"/>
  <c r="BP59" i="5"/>
  <c r="BJ59" i="5"/>
  <c r="BH59" i="5"/>
  <c r="BF59" i="5"/>
  <c r="BD59" i="5"/>
  <c r="AX59" i="5"/>
  <c r="AR59" i="5"/>
  <c r="AL59" i="5"/>
  <c r="AF59" i="5"/>
  <c r="Z59" i="5"/>
  <c r="T59" i="5"/>
  <c r="J59" i="5"/>
  <c r="C59" i="5"/>
  <c r="DP58" i="5"/>
  <c r="DL58" i="5"/>
  <c r="DH58" i="5"/>
  <c r="DD58" i="5"/>
  <c r="CF58" i="5"/>
  <c r="CV58" i="5"/>
  <c r="CR58" i="5"/>
  <c r="CN58" i="5"/>
  <c r="CJ58" i="5"/>
  <c r="CB58" i="5"/>
  <c r="BX58" i="5"/>
  <c r="BP58" i="5"/>
  <c r="BJ58" i="5"/>
  <c r="BH58" i="5"/>
  <c r="BF58" i="5"/>
  <c r="BD58" i="5"/>
  <c r="AX58" i="5"/>
  <c r="AR58" i="5"/>
  <c r="AL58" i="5"/>
  <c r="AF58" i="5"/>
  <c r="Z58" i="5"/>
  <c r="T58" i="5"/>
  <c r="J58" i="5"/>
  <c r="C58" i="5"/>
  <c r="DP57" i="5"/>
  <c r="DL57" i="5"/>
  <c r="DH57" i="5"/>
  <c r="DD57" i="5"/>
  <c r="CF57" i="5"/>
  <c r="CV57" i="5"/>
  <c r="CR57" i="5"/>
  <c r="CN57" i="5"/>
  <c r="CJ57" i="5"/>
  <c r="CB57" i="5"/>
  <c r="BX57" i="5"/>
  <c r="BP57" i="5"/>
  <c r="BJ57" i="5"/>
  <c r="BH57" i="5"/>
  <c r="BF57" i="5"/>
  <c r="BD57" i="5"/>
  <c r="AX57" i="5"/>
  <c r="AR57" i="5"/>
  <c r="AL57" i="5"/>
  <c r="AF57" i="5"/>
  <c r="Z57" i="5"/>
  <c r="T57" i="5"/>
  <c r="J57" i="5"/>
  <c r="C57" i="5"/>
  <c r="DP56" i="5"/>
  <c r="DL56" i="5"/>
  <c r="DH56" i="5"/>
  <c r="DD56" i="5"/>
  <c r="CF56" i="5"/>
  <c r="CV56" i="5"/>
  <c r="CR56" i="5"/>
  <c r="CN56" i="5"/>
  <c r="CJ56" i="5"/>
  <c r="CB56" i="5"/>
  <c r="BX56" i="5"/>
  <c r="BP56" i="5"/>
  <c r="BJ56" i="5"/>
  <c r="BH56" i="5"/>
  <c r="BF56" i="5"/>
  <c r="BD56" i="5"/>
  <c r="AX56" i="5"/>
  <c r="AR56" i="5"/>
  <c r="AL56" i="5"/>
  <c r="AF56" i="5"/>
  <c r="Z56" i="5"/>
  <c r="T56" i="5"/>
  <c r="J56" i="5"/>
  <c r="C56" i="5"/>
  <c r="DP55" i="5"/>
  <c r="DL55" i="5"/>
  <c r="DH55" i="5"/>
  <c r="DD55" i="5"/>
  <c r="CF55" i="5"/>
  <c r="CV55" i="5"/>
  <c r="CR55" i="5"/>
  <c r="CN55" i="5"/>
  <c r="CJ55" i="5"/>
  <c r="CB55" i="5"/>
  <c r="BX55" i="5"/>
  <c r="BP55" i="5"/>
  <c r="BJ55" i="5"/>
  <c r="BH55" i="5"/>
  <c r="BF55" i="5"/>
  <c r="BD55" i="5"/>
  <c r="AX55" i="5"/>
  <c r="AR55" i="5"/>
  <c r="AL55" i="5"/>
  <c r="AF55" i="5"/>
  <c r="Z55" i="5"/>
  <c r="T55" i="5"/>
  <c r="J55" i="5"/>
  <c r="C55" i="5"/>
  <c r="DP54" i="5"/>
  <c r="DL54" i="5"/>
  <c r="DH54" i="5"/>
  <c r="DD54" i="5"/>
  <c r="CF54" i="5"/>
  <c r="CV54" i="5"/>
  <c r="CR54" i="5"/>
  <c r="CN54" i="5"/>
  <c r="CJ54" i="5"/>
  <c r="CB54" i="5"/>
  <c r="BX54" i="5"/>
  <c r="BP54" i="5"/>
  <c r="BJ54" i="5"/>
  <c r="BH54" i="5"/>
  <c r="BF54" i="5"/>
  <c r="BD54" i="5"/>
  <c r="AX54" i="5"/>
  <c r="AR54" i="5"/>
  <c r="AL54" i="5"/>
  <c r="AF54" i="5"/>
  <c r="Z54" i="5"/>
  <c r="T54" i="5"/>
  <c r="J54" i="5"/>
  <c r="C54" i="5"/>
  <c r="DP49" i="5"/>
  <c r="DL49" i="5"/>
  <c r="DH49" i="5"/>
  <c r="DD49" i="5"/>
  <c r="CF49" i="5"/>
  <c r="CV49" i="5"/>
  <c r="CR49" i="5"/>
  <c r="CN49" i="5"/>
  <c r="CJ49" i="5"/>
  <c r="CB49" i="5"/>
  <c r="BX49" i="5"/>
  <c r="BP49" i="5"/>
  <c r="BF49" i="5"/>
  <c r="BE49" i="5"/>
  <c r="BD49" i="5"/>
  <c r="AX49" i="5"/>
  <c r="AR49" i="5"/>
  <c r="AL49" i="5"/>
  <c r="AF49" i="5"/>
  <c r="Z49" i="5"/>
  <c r="DP48" i="5"/>
  <c r="DL48" i="5"/>
  <c r="DH48" i="5"/>
  <c r="DD48" i="5"/>
  <c r="CF48" i="5"/>
  <c r="CV48" i="5"/>
  <c r="CR48" i="5"/>
  <c r="CN48" i="5"/>
  <c r="CJ48" i="5"/>
  <c r="CB48" i="5"/>
  <c r="BX48" i="5"/>
  <c r="BP48" i="5"/>
  <c r="BF48" i="5"/>
  <c r="BE48" i="5"/>
  <c r="BQ48" i="5" s="1"/>
  <c r="BD48" i="5"/>
  <c r="AX48" i="5"/>
  <c r="AR48" i="5"/>
  <c r="AL48" i="5"/>
  <c r="AF48" i="5"/>
  <c r="Z48" i="5"/>
  <c r="T48" i="5"/>
  <c r="J48" i="5"/>
  <c r="DP47" i="5"/>
  <c r="DL47" i="5"/>
  <c r="DH47" i="5"/>
  <c r="DD47" i="5"/>
  <c r="CF47" i="5"/>
  <c r="CV47" i="5"/>
  <c r="CR47" i="5"/>
  <c r="CN47" i="5"/>
  <c r="CJ47" i="5"/>
  <c r="CB47" i="5"/>
  <c r="BX47" i="5"/>
  <c r="BP47" i="5"/>
  <c r="BF47" i="5"/>
  <c r="BE47" i="5"/>
  <c r="BD47" i="5"/>
  <c r="AX47" i="5"/>
  <c r="AR47" i="5"/>
  <c r="AL47" i="5"/>
  <c r="AF47" i="5"/>
  <c r="Z47" i="5"/>
  <c r="T47" i="5"/>
  <c r="J47" i="5"/>
  <c r="DP46" i="5"/>
  <c r="DL46" i="5"/>
  <c r="DH46" i="5"/>
  <c r="DD46" i="5"/>
  <c r="CF46" i="5"/>
  <c r="CV46" i="5"/>
  <c r="CR46" i="5"/>
  <c r="CN46" i="5"/>
  <c r="CJ46" i="5"/>
  <c r="CB46" i="5"/>
  <c r="BX46" i="5"/>
  <c r="BP46" i="5"/>
  <c r="BF46" i="5"/>
  <c r="BE46" i="5"/>
  <c r="BD46" i="5"/>
  <c r="AX46" i="5"/>
  <c r="AR46" i="5"/>
  <c r="AL46" i="5"/>
  <c r="AF46" i="5"/>
  <c r="Z46" i="5"/>
  <c r="T46" i="5"/>
  <c r="J46" i="5"/>
  <c r="DP45" i="5"/>
  <c r="DL45" i="5"/>
  <c r="DH45" i="5"/>
  <c r="DD45" i="5"/>
  <c r="CF45" i="5"/>
  <c r="CV45" i="5"/>
  <c r="CR45" i="5"/>
  <c r="CN45" i="5"/>
  <c r="CJ45" i="5"/>
  <c r="CB45" i="5"/>
  <c r="BX45" i="5"/>
  <c r="BP45" i="5"/>
  <c r="BF45" i="5"/>
  <c r="BE45" i="5"/>
  <c r="BQ45" i="5" s="1"/>
  <c r="BD45" i="5"/>
  <c r="AX45" i="5"/>
  <c r="AR45" i="5"/>
  <c r="AL45" i="5"/>
  <c r="AF45" i="5"/>
  <c r="Z45" i="5"/>
  <c r="T45" i="5"/>
  <c r="J45" i="5"/>
  <c r="DP44" i="5"/>
  <c r="DL44" i="5"/>
  <c r="DH44" i="5"/>
  <c r="DD44" i="5"/>
  <c r="CF44" i="5"/>
  <c r="CV44" i="5"/>
  <c r="CR44" i="5"/>
  <c r="CN44" i="5"/>
  <c r="CJ44" i="5"/>
  <c r="CB44" i="5"/>
  <c r="BX44" i="5"/>
  <c r="BP44" i="5"/>
  <c r="BF44" i="5"/>
  <c r="BE44" i="5"/>
  <c r="BQ44" i="5" s="1"/>
  <c r="BD44" i="5"/>
  <c r="AX44" i="5"/>
  <c r="AR44" i="5"/>
  <c r="AL44" i="5"/>
  <c r="AF44" i="5"/>
  <c r="Z44" i="5"/>
  <c r="T44" i="5"/>
  <c r="J44" i="5"/>
  <c r="DP43" i="5"/>
  <c r="DL43" i="5"/>
  <c r="DH43" i="5"/>
  <c r="DD43" i="5"/>
  <c r="CF43" i="5"/>
  <c r="CV43" i="5"/>
  <c r="CR43" i="5"/>
  <c r="CN43" i="5"/>
  <c r="CJ43" i="5"/>
  <c r="CB43" i="5"/>
  <c r="BX43" i="5"/>
  <c r="BP43" i="5"/>
  <c r="BF43" i="5"/>
  <c r="BE43" i="5"/>
  <c r="BQ43" i="5" s="1"/>
  <c r="BD43" i="5"/>
  <c r="AX43" i="5"/>
  <c r="AR43" i="5"/>
  <c r="AL43" i="5"/>
  <c r="AF43" i="5"/>
  <c r="Z43" i="5"/>
  <c r="T43" i="5"/>
  <c r="J43" i="5"/>
  <c r="DP42" i="5"/>
  <c r="DL42" i="5"/>
  <c r="DH42" i="5"/>
  <c r="DD42" i="5"/>
  <c r="CF42" i="5"/>
  <c r="CV42" i="5"/>
  <c r="CR42" i="5"/>
  <c r="CN42" i="5"/>
  <c r="CJ42" i="5"/>
  <c r="CB42" i="5"/>
  <c r="BX42" i="5"/>
  <c r="BP42" i="5"/>
  <c r="BF42" i="5"/>
  <c r="BE42" i="5"/>
  <c r="BQ42" i="5" s="1"/>
  <c r="BD42" i="5"/>
  <c r="AX42" i="5"/>
  <c r="AR42" i="5"/>
  <c r="AL42" i="5"/>
  <c r="AF42" i="5"/>
  <c r="Z42" i="5"/>
  <c r="T42" i="5"/>
  <c r="J42" i="5"/>
  <c r="DP41" i="5"/>
  <c r="DL41" i="5"/>
  <c r="DH41" i="5"/>
  <c r="DD41" i="5"/>
  <c r="CF41" i="5"/>
  <c r="CV41" i="5"/>
  <c r="CR41" i="5"/>
  <c r="CN41" i="5"/>
  <c r="CJ41" i="5"/>
  <c r="CB41" i="5"/>
  <c r="BX41" i="5"/>
  <c r="BP41" i="5"/>
  <c r="BF41" i="5"/>
  <c r="BE41" i="5"/>
  <c r="BQ41" i="5" s="1"/>
  <c r="BD41" i="5"/>
  <c r="AX41" i="5"/>
  <c r="AR41" i="5"/>
  <c r="AL41" i="5"/>
  <c r="AF41" i="5"/>
  <c r="Z41" i="5"/>
  <c r="T41" i="5"/>
  <c r="J41" i="5"/>
  <c r="DP40" i="5"/>
  <c r="DL40" i="5"/>
  <c r="DH40" i="5"/>
  <c r="DD40" i="5"/>
  <c r="CF40" i="5"/>
  <c r="CV40" i="5"/>
  <c r="CR40" i="5"/>
  <c r="CN40" i="5"/>
  <c r="CJ40" i="5"/>
  <c r="CB40" i="5"/>
  <c r="BX40" i="5"/>
  <c r="BP40" i="5"/>
  <c r="BF40" i="5"/>
  <c r="BE40" i="5"/>
  <c r="BQ40" i="5" s="1"/>
  <c r="BD40" i="5"/>
  <c r="AX40" i="5"/>
  <c r="AR40" i="5"/>
  <c r="AL40" i="5"/>
  <c r="AF40" i="5"/>
  <c r="Z40" i="5"/>
  <c r="T40" i="5"/>
  <c r="J40" i="5"/>
  <c r="DP39" i="5"/>
  <c r="DL39" i="5"/>
  <c r="DH39" i="5"/>
  <c r="DD39" i="5"/>
  <c r="CF39" i="5"/>
  <c r="CV39" i="5"/>
  <c r="CR39" i="5"/>
  <c r="CN39" i="5"/>
  <c r="CJ39" i="5"/>
  <c r="CB39" i="5"/>
  <c r="BX39" i="5"/>
  <c r="BP39" i="5"/>
  <c r="BF39" i="5"/>
  <c r="BE39" i="5"/>
  <c r="BD39" i="5"/>
  <c r="AX39" i="5"/>
  <c r="AR39" i="5"/>
  <c r="AL39" i="5"/>
  <c r="AF39" i="5"/>
  <c r="Z39" i="5"/>
  <c r="T39" i="5"/>
  <c r="J39" i="5"/>
  <c r="DP38" i="5"/>
  <c r="DL38" i="5"/>
  <c r="DH38" i="5"/>
  <c r="DD38" i="5"/>
  <c r="CF38" i="5"/>
  <c r="CV38" i="5"/>
  <c r="CR38" i="5"/>
  <c r="CN38" i="5"/>
  <c r="CJ38" i="5"/>
  <c r="CB38" i="5"/>
  <c r="BX38" i="5"/>
  <c r="BP38" i="5"/>
  <c r="BF38" i="5"/>
  <c r="BE38" i="5"/>
  <c r="BD38" i="5"/>
  <c r="AX38" i="5"/>
  <c r="AR38" i="5"/>
  <c r="AL38" i="5"/>
  <c r="AF38" i="5"/>
  <c r="Z38" i="5"/>
  <c r="T38" i="5"/>
  <c r="J38" i="5"/>
  <c r="DP37" i="5"/>
  <c r="DL37" i="5"/>
  <c r="DH37" i="5"/>
  <c r="DD37" i="5"/>
  <c r="CF37" i="5"/>
  <c r="CV37" i="5"/>
  <c r="CR37" i="5"/>
  <c r="CN37" i="5"/>
  <c r="CJ37" i="5"/>
  <c r="CB37" i="5"/>
  <c r="BX37" i="5"/>
  <c r="BP37" i="5"/>
  <c r="BF37" i="5"/>
  <c r="BE37" i="5"/>
  <c r="BQ37" i="5" s="1"/>
  <c r="BD37" i="5"/>
  <c r="AX37" i="5"/>
  <c r="AR37" i="5"/>
  <c r="AL37" i="5"/>
  <c r="AF37" i="5"/>
  <c r="Z37" i="5"/>
  <c r="T37" i="5"/>
  <c r="J37" i="5"/>
  <c r="DP36" i="5"/>
  <c r="DL36" i="5"/>
  <c r="DH36" i="5"/>
  <c r="DD36" i="5"/>
  <c r="CF36" i="5"/>
  <c r="CV36" i="5"/>
  <c r="CR36" i="5"/>
  <c r="CN36" i="5"/>
  <c r="CJ36" i="5"/>
  <c r="CB36" i="5"/>
  <c r="BX36" i="5"/>
  <c r="BP36" i="5"/>
  <c r="BF36" i="5"/>
  <c r="BE36" i="5"/>
  <c r="BQ36" i="5" s="1"/>
  <c r="BD36" i="5"/>
  <c r="AX36" i="5"/>
  <c r="AR36" i="5"/>
  <c r="AL36" i="5"/>
  <c r="AF36" i="5"/>
  <c r="Z36" i="5"/>
  <c r="T36" i="5"/>
  <c r="J36" i="5"/>
  <c r="DP35" i="5"/>
  <c r="DL35" i="5"/>
  <c r="DH35" i="5"/>
  <c r="DD35" i="5"/>
  <c r="CF35" i="5"/>
  <c r="CV35" i="5"/>
  <c r="CR35" i="5"/>
  <c r="CN35" i="5"/>
  <c r="CJ35" i="5"/>
  <c r="CB35" i="5"/>
  <c r="BX35" i="5"/>
  <c r="BP35" i="5"/>
  <c r="BF35" i="5"/>
  <c r="BE35" i="5"/>
  <c r="BQ35" i="5" s="1"/>
  <c r="BD35" i="5"/>
  <c r="AX35" i="5"/>
  <c r="AR35" i="5"/>
  <c r="AL35" i="5"/>
  <c r="AF35" i="5"/>
  <c r="Z35" i="5"/>
  <c r="T35" i="5"/>
  <c r="J35" i="5"/>
  <c r="DP34" i="5"/>
  <c r="DL34" i="5"/>
  <c r="DH34" i="5"/>
  <c r="DD34" i="5"/>
  <c r="CF34" i="5"/>
  <c r="CV34" i="5"/>
  <c r="CR34" i="5"/>
  <c r="CN34" i="5"/>
  <c r="CJ34" i="5"/>
  <c r="CB34" i="5"/>
  <c r="BX34" i="5"/>
  <c r="BP34" i="5"/>
  <c r="BF34" i="5"/>
  <c r="BE34" i="5"/>
  <c r="BQ34" i="5" s="1"/>
  <c r="BD34" i="5"/>
  <c r="AX34" i="5"/>
  <c r="AR34" i="5"/>
  <c r="AL34" i="5"/>
  <c r="AF34" i="5"/>
  <c r="Z34" i="5"/>
  <c r="T34" i="5"/>
  <c r="J34" i="5"/>
  <c r="DP33" i="5"/>
  <c r="DL33" i="5"/>
  <c r="DH33" i="5"/>
  <c r="DD33" i="5"/>
  <c r="CF33" i="5"/>
  <c r="CV33" i="5"/>
  <c r="CR33" i="5"/>
  <c r="CN33" i="5"/>
  <c r="CJ33" i="5"/>
  <c r="CB33" i="5"/>
  <c r="BX33" i="5"/>
  <c r="BP33" i="5"/>
  <c r="BF33" i="5"/>
  <c r="BE33" i="5"/>
  <c r="BQ33" i="5" s="1"/>
  <c r="BD33" i="5"/>
  <c r="AX33" i="5"/>
  <c r="AR33" i="5"/>
  <c r="AL33" i="5"/>
  <c r="AF33" i="5"/>
  <c r="Z33" i="5"/>
  <c r="T33" i="5"/>
  <c r="J33" i="5"/>
  <c r="DP32" i="5"/>
  <c r="DL32" i="5"/>
  <c r="DH32" i="5"/>
  <c r="DD32" i="5"/>
  <c r="CF32" i="5"/>
  <c r="CV32" i="5"/>
  <c r="CR32" i="5"/>
  <c r="CN32" i="5"/>
  <c r="CJ32" i="5"/>
  <c r="CB32" i="5"/>
  <c r="BX32" i="5"/>
  <c r="BP32" i="5"/>
  <c r="BF32" i="5"/>
  <c r="BE32" i="5"/>
  <c r="BQ32" i="5" s="1"/>
  <c r="BD32" i="5"/>
  <c r="AX32" i="5"/>
  <c r="AR32" i="5"/>
  <c r="AL32" i="5"/>
  <c r="AF32" i="5"/>
  <c r="Z32" i="5"/>
  <c r="T32" i="5"/>
  <c r="J32" i="5"/>
  <c r="DP31" i="5"/>
  <c r="DL31" i="5"/>
  <c r="DH31" i="5"/>
  <c r="DD31" i="5"/>
  <c r="CF31" i="5"/>
  <c r="CV31" i="5"/>
  <c r="CR31" i="5"/>
  <c r="CN31" i="5"/>
  <c r="CJ31" i="5"/>
  <c r="CB31" i="5"/>
  <c r="BX31" i="5"/>
  <c r="BP31" i="5"/>
  <c r="BF31" i="5"/>
  <c r="BE31" i="5"/>
  <c r="BD31" i="5"/>
  <c r="AX31" i="5"/>
  <c r="AR31" i="5"/>
  <c r="AL31" i="5"/>
  <c r="AF31" i="5"/>
  <c r="Z31" i="5"/>
  <c r="T31" i="5"/>
  <c r="J31" i="5"/>
  <c r="DP30" i="5"/>
  <c r="DL30" i="5"/>
  <c r="DH30" i="5"/>
  <c r="DD30" i="5"/>
  <c r="CF30" i="5"/>
  <c r="CV30" i="5"/>
  <c r="CR30" i="5"/>
  <c r="CN30" i="5"/>
  <c r="CJ30" i="5"/>
  <c r="CB30" i="5"/>
  <c r="BX30" i="5"/>
  <c r="BP30" i="5"/>
  <c r="BF30" i="5"/>
  <c r="BE30" i="5"/>
  <c r="BD30" i="5"/>
  <c r="AX30" i="5"/>
  <c r="AR30" i="5"/>
  <c r="AL30" i="5"/>
  <c r="AF30" i="5"/>
  <c r="Z30" i="5"/>
  <c r="T30" i="5"/>
  <c r="J30" i="5"/>
  <c r="DP29" i="5"/>
  <c r="DL29" i="5"/>
  <c r="DH29" i="5"/>
  <c r="DD29" i="5"/>
  <c r="CF29" i="5"/>
  <c r="CV29" i="5"/>
  <c r="CR29" i="5"/>
  <c r="CN29" i="5"/>
  <c r="CJ29" i="5"/>
  <c r="CB29" i="5"/>
  <c r="BX29" i="5"/>
  <c r="BP29" i="5"/>
  <c r="BF29" i="5"/>
  <c r="BE29" i="5"/>
  <c r="BD29" i="5"/>
  <c r="AX29" i="5"/>
  <c r="AR29" i="5"/>
  <c r="AL29" i="5"/>
  <c r="AF29" i="5"/>
  <c r="Z29" i="5"/>
  <c r="T29" i="5"/>
  <c r="J29" i="5"/>
  <c r="DP28" i="5"/>
  <c r="DL28" i="5"/>
  <c r="DH28" i="5"/>
  <c r="DD28" i="5"/>
  <c r="CF28" i="5"/>
  <c r="CV28" i="5"/>
  <c r="CR28" i="5"/>
  <c r="CN28" i="5"/>
  <c r="CJ28" i="5"/>
  <c r="CB28" i="5"/>
  <c r="BX28" i="5"/>
  <c r="BP28" i="5"/>
  <c r="BF28" i="5"/>
  <c r="BE28" i="5"/>
  <c r="BQ28" i="5" s="1"/>
  <c r="BD28" i="5"/>
  <c r="AX28" i="5"/>
  <c r="AR28" i="5"/>
  <c r="AL28" i="5"/>
  <c r="AF28" i="5"/>
  <c r="Z28" i="5"/>
  <c r="T28" i="5"/>
  <c r="J28" i="5"/>
  <c r="DP27" i="5"/>
  <c r="DL27" i="5"/>
  <c r="DH27" i="5"/>
  <c r="DD27" i="5"/>
  <c r="CF27" i="5"/>
  <c r="CV27" i="5"/>
  <c r="CR27" i="5"/>
  <c r="CN27" i="5"/>
  <c r="CJ27" i="5"/>
  <c r="CB27" i="5"/>
  <c r="BX27" i="5"/>
  <c r="BP27" i="5"/>
  <c r="BF27" i="5"/>
  <c r="BE27" i="5"/>
  <c r="BD27" i="5"/>
  <c r="AX27" i="5"/>
  <c r="AR27" i="5"/>
  <c r="AL27" i="5"/>
  <c r="AF27" i="5"/>
  <c r="Z27" i="5"/>
  <c r="T27" i="5"/>
  <c r="J27" i="5"/>
  <c r="DP26" i="5"/>
  <c r="DL26" i="5"/>
  <c r="DH26" i="5"/>
  <c r="DD26" i="5"/>
  <c r="CF26" i="5"/>
  <c r="CV26" i="5"/>
  <c r="CR26" i="5"/>
  <c r="CN26" i="5"/>
  <c r="CJ26" i="5"/>
  <c r="CB26" i="5"/>
  <c r="BX26" i="5"/>
  <c r="BP26" i="5"/>
  <c r="BF26" i="5"/>
  <c r="BE26" i="5"/>
  <c r="BQ26" i="5" s="1"/>
  <c r="BD26" i="5"/>
  <c r="AX26" i="5"/>
  <c r="AR26" i="5"/>
  <c r="AF26" i="5"/>
  <c r="Z26" i="5"/>
  <c r="T26" i="5"/>
  <c r="J26" i="5"/>
  <c r="DP25" i="5"/>
  <c r="DL25" i="5"/>
  <c r="DH25" i="5"/>
  <c r="DD25" i="5"/>
  <c r="CF25" i="5"/>
  <c r="CV25" i="5"/>
  <c r="CR25" i="5"/>
  <c r="CN25" i="5"/>
  <c r="CJ25" i="5"/>
  <c r="CB25" i="5"/>
  <c r="BX25" i="5"/>
  <c r="BP25" i="5"/>
  <c r="BF25" i="5"/>
  <c r="BE25" i="5"/>
  <c r="BD25" i="5"/>
  <c r="AX25" i="5"/>
  <c r="AF25" i="5"/>
  <c r="Z25" i="5"/>
  <c r="J25" i="5"/>
  <c r="DP24" i="5"/>
  <c r="DL24" i="5"/>
  <c r="DH24" i="5"/>
  <c r="DD24" i="5"/>
  <c r="CF24" i="5"/>
  <c r="CV24" i="5"/>
  <c r="CR24" i="5"/>
  <c r="CN24" i="5"/>
  <c r="CJ24" i="5"/>
  <c r="CB24" i="5"/>
  <c r="BX24" i="5"/>
  <c r="BF24" i="5"/>
  <c r="BE24" i="5"/>
  <c r="BQ24" i="5" s="1"/>
  <c r="J24" i="5"/>
  <c r="DP23" i="5"/>
  <c r="DL23" i="5"/>
  <c r="DH23" i="5"/>
  <c r="DD23" i="5"/>
  <c r="CF23" i="5"/>
  <c r="CV23" i="5"/>
  <c r="CR23" i="5"/>
  <c r="CN23" i="5"/>
  <c r="CJ23" i="5"/>
  <c r="CB23" i="5"/>
  <c r="BX23" i="5"/>
  <c r="BF23" i="5"/>
  <c r="BE23" i="5"/>
  <c r="J23" i="5"/>
  <c r="DP22" i="5"/>
  <c r="DL22" i="5"/>
  <c r="DH22" i="5"/>
  <c r="DD22" i="5"/>
  <c r="CF22" i="5"/>
  <c r="CV22" i="5"/>
  <c r="CR22" i="5"/>
  <c r="CN22" i="5"/>
  <c r="CJ22" i="5"/>
  <c r="CB22" i="5"/>
  <c r="BX22" i="5"/>
  <c r="BF22" i="5"/>
  <c r="BE22" i="5"/>
  <c r="J22" i="5"/>
  <c r="DP20" i="5"/>
  <c r="DL20" i="5"/>
  <c r="DH20" i="5"/>
  <c r="DD20" i="5"/>
  <c r="CF20" i="5"/>
  <c r="CV20" i="5"/>
  <c r="CR20" i="5"/>
  <c r="CN20" i="5"/>
  <c r="CJ20" i="5"/>
  <c r="CB20" i="5"/>
  <c r="BX20" i="5"/>
  <c r="BF20" i="5"/>
  <c r="BE20" i="5"/>
  <c r="BQ20" i="5" s="1"/>
  <c r="J20" i="5"/>
  <c r="DP19" i="5"/>
  <c r="DL19" i="5"/>
  <c r="DH19" i="5"/>
  <c r="DD19" i="5"/>
  <c r="CF19" i="5"/>
  <c r="CV19" i="5"/>
  <c r="CR19" i="5"/>
  <c r="CN19" i="5"/>
  <c r="CJ19" i="5"/>
  <c r="CB19" i="5"/>
  <c r="BX19" i="5"/>
  <c r="BF19" i="5"/>
  <c r="BE19" i="5"/>
  <c r="BQ19" i="5" s="1"/>
  <c r="J19" i="5"/>
  <c r="DP18" i="5"/>
  <c r="DL18" i="5"/>
  <c r="DH18" i="5"/>
  <c r="DD18" i="5"/>
  <c r="CF18" i="5"/>
  <c r="CV18" i="5"/>
  <c r="CR18" i="5"/>
  <c r="CN18" i="5"/>
  <c r="CJ18" i="5"/>
  <c r="CB18" i="5"/>
  <c r="BX18" i="5"/>
  <c r="BF18" i="5"/>
  <c r="BE18" i="5"/>
  <c r="BQ18" i="5" s="1"/>
  <c r="BD18" i="5"/>
  <c r="AX18" i="5"/>
  <c r="AL18" i="5"/>
  <c r="AF18" i="5"/>
  <c r="J18" i="5"/>
  <c r="DP17" i="5"/>
  <c r="DL17" i="5"/>
  <c r="DH17" i="5"/>
  <c r="DD17" i="5"/>
  <c r="CF17" i="5"/>
  <c r="CV17" i="5"/>
  <c r="CR17" i="5"/>
  <c r="CN17" i="5"/>
  <c r="CJ17" i="5"/>
  <c r="CB17" i="5"/>
  <c r="BX17" i="5"/>
  <c r="BF17" i="5"/>
  <c r="BE17" i="5"/>
  <c r="BQ17" i="5" s="1"/>
  <c r="BD17" i="5"/>
  <c r="AX17" i="5"/>
  <c r="AR17" i="5"/>
  <c r="AL17" i="5"/>
  <c r="AF17" i="5"/>
  <c r="Z17" i="5"/>
  <c r="T17" i="5"/>
  <c r="J17" i="5"/>
  <c r="DP16" i="5"/>
  <c r="CR16" i="5"/>
  <c r="CN16" i="5"/>
  <c r="BF16" i="5"/>
  <c r="BE16" i="5"/>
  <c r="BQ16" i="5" s="1"/>
  <c r="DP15" i="5"/>
  <c r="DL15" i="5"/>
  <c r="DH15" i="5"/>
  <c r="DD15" i="5"/>
  <c r="CF15" i="5"/>
  <c r="CV15" i="5"/>
  <c r="CR15" i="5"/>
  <c r="CN15" i="5"/>
  <c r="CJ15" i="5"/>
  <c r="CB15" i="5"/>
  <c r="BX15" i="5"/>
  <c r="BF15" i="5"/>
  <c r="BD15" i="5"/>
  <c r="AX15" i="5"/>
  <c r="AR15" i="5"/>
  <c r="AL15" i="5"/>
  <c r="AF15" i="5"/>
  <c r="Z15" i="5"/>
  <c r="T15" i="5"/>
  <c r="DP14" i="5"/>
  <c r="DL14" i="5"/>
  <c r="DH14" i="5"/>
  <c r="DD14" i="5"/>
  <c r="CF14" i="5"/>
  <c r="CV14" i="5"/>
  <c r="CR14" i="5"/>
  <c r="CJ14" i="5"/>
  <c r="CB14" i="5"/>
  <c r="BX14" i="5"/>
  <c r="BP14" i="5"/>
  <c r="BF14" i="5"/>
  <c r="BE14" i="5"/>
  <c r="BQ14" i="5" s="1"/>
  <c r="BD14" i="5"/>
  <c r="AX14" i="5"/>
  <c r="AR14" i="5"/>
  <c r="AL14" i="5"/>
  <c r="AF14" i="5"/>
  <c r="Z14" i="5"/>
  <c r="T14" i="5"/>
  <c r="DP13" i="5"/>
  <c r="CR13" i="5"/>
  <c r="CN13" i="5"/>
  <c r="DP12" i="5"/>
  <c r="DL12" i="5"/>
  <c r="DH12" i="5"/>
  <c r="DD12" i="5"/>
  <c r="CF12" i="5"/>
  <c r="CV12" i="5"/>
  <c r="CR12" i="5"/>
  <c r="CN12" i="5"/>
  <c r="CJ12" i="5"/>
  <c r="CB12" i="5"/>
  <c r="BX12" i="5"/>
  <c r="BP12" i="5"/>
  <c r="BF12" i="5"/>
  <c r="BE12" i="5"/>
  <c r="BQ12" i="5" s="1"/>
  <c r="BD12" i="5"/>
  <c r="AX12" i="5"/>
  <c r="AR12" i="5"/>
  <c r="AL12" i="5"/>
  <c r="AF12" i="5"/>
  <c r="Z12" i="5"/>
  <c r="T12" i="5"/>
  <c r="J12" i="5"/>
  <c r="DP11" i="5"/>
  <c r="DL11" i="5"/>
  <c r="DH11" i="5"/>
  <c r="DD11" i="5"/>
  <c r="CF11" i="5"/>
  <c r="CV11" i="5"/>
  <c r="CR11" i="5"/>
  <c r="CN11" i="5"/>
  <c r="CJ11" i="5"/>
  <c r="CB11" i="5"/>
  <c r="BX11" i="5"/>
  <c r="BP11" i="5"/>
  <c r="BF11" i="5"/>
  <c r="BE11" i="5"/>
  <c r="BQ11" i="5" s="1"/>
  <c r="BD11" i="5"/>
  <c r="AX11" i="5"/>
  <c r="AR11" i="5"/>
  <c r="AL11" i="5"/>
  <c r="AF11" i="5"/>
  <c r="Z11" i="5"/>
  <c r="T11" i="5"/>
  <c r="J11" i="5"/>
  <c r="DP10" i="5"/>
  <c r="DL10" i="5"/>
  <c r="DH10" i="5"/>
  <c r="DD10" i="5"/>
  <c r="CF10" i="5"/>
  <c r="CV10" i="5"/>
  <c r="CR10" i="5"/>
  <c r="CN10" i="5"/>
  <c r="CJ10" i="5"/>
  <c r="CB10" i="5"/>
  <c r="BX10" i="5"/>
  <c r="BP10" i="5"/>
  <c r="BF10" i="5"/>
  <c r="BE10" i="5"/>
  <c r="BQ10" i="5" s="1"/>
  <c r="BD10" i="5"/>
  <c r="AX10" i="5"/>
  <c r="AR10" i="5"/>
  <c r="AL10" i="5"/>
  <c r="AF10" i="5"/>
  <c r="Z10" i="5"/>
  <c r="T10" i="5"/>
  <c r="J10" i="5"/>
  <c r="DP9" i="5"/>
  <c r="DL9" i="5"/>
  <c r="DH9" i="5"/>
  <c r="DD9" i="5"/>
  <c r="CF9" i="5"/>
  <c r="CV9" i="5"/>
  <c r="CR9" i="5"/>
  <c r="CN9" i="5"/>
  <c r="CJ9" i="5"/>
  <c r="CB9" i="5"/>
  <c r="BX9" i="5"/>
  <c r="BP9" i="5"/>
  <c r="BF9" i="5"/>
  <c r="BE9" i="5"/>
  <c r="BD9" i="5"/>
  <c r="AX9" i="5"/>
  <c r="AR9" i="5"/>
  <c r="AL9" i="5"/>
  <c r="AF9" i="5"/>
  <c r="Z9" i="5"/>
  <c r="T9" i="5"/>
  <c r="J9" i="5"/>
  <c r="DP8" i="5"/>
  <c r="DL8" i="5"/>
  <c r="DH8" i="5"/>
  <c r="DD8" i="5"/>
  <c r="CF8" i="5"/>
  <c r="CV8" i="5"/>
  <c r="CR8" i="5"/>
  <c r="CN8" i="5"/>
  <c r="CJ8" i="5"/>
  <c r="CB8" i="5"/>
  <c r="BX8" i="5"/>
  <c r="BP8" i="5"/>
  <c r="BF8" i="5"/>
  <c r="BE8" i="5"/>
  <c r="BQ8" i="5" s="1"/>
  <c r="BD8" i="5"/>
  <c r="AX8" i="5"/>
  <c r="AR8" i="5"/>
  <c r="AL8" i="5"/>
  <c r="AF8" i="5"/>
  <c r="Z8" i="5"/>
  <c r="T8" i="5"/>
  <c r="J8" i="5"/>
  <c r="DP7" i="5"/>
  <c r="DL7" i="5"/>
  <c r="DH7" i="5"/>
  <c r="DD7" i="5"/>
  <c r="CF7" i="5"/>
  <c r="CV7" i="5"/>
  <c r="CR7" i="5"/>
  <c r="CN7" i="5"/>
  <c r="CJ7" i="5"/>
  <c r="CB7" i="5"/>
  <c r="BX7" i="5"/>
  <c r="BP7" i="5"/>
  <c r="BF7" i="5"/>
  <c r="BE7" i="5"/>
  <c r="BD7" i="5"/>
  <c r="AX7" i="5"/>
  <c r="AR7" i="5"/>
  <c r="AL7" i="5"/>
  <c r="AF7" i="5"/>
  <c r="Z7" i="5"/>
  <c r="T7" i="5"/>
  <c r="J7" i="5"/>
  <c r="DP6" i="5"/>
  <c r="DL6" i="5"/>
  <c r="DH6" i="5"/>
  <c r="DD6" i="5"/>
  <c r="CF6" i="5"/>
  <c r="CV6" i="5"/>
  <c r="CR6" i="5"/>
  <c r="CN6" i="5"/>
  <c r="CJ6" i="5"/>
  <c r="CB6" i="5"/>
  <c r="BX6" i="5"/>
  <c r="BP6" i="5"/>
  <c r="BS6" i="5"/>
  <c r="BR6" i="5"/>
  <c r="BE6" i="5"/>
  <c r="BD6" i="5"/>
  <c r="AX6" i="5"/>
  <c r="AR6" i="5"/>
  <c r="AL6" i="5"/>
  <c r="AF6" i="5"/>
  <c r="Z6" i="5"/>
  <c r="T6" i="5"/>
  <c r="J6" i="5"/>
  <c r="DL5" i="5"/>
  <c r="DH5" i="5"/>
  <c r="DD5" i="5"/>
  <c r="CF5" i="5"/>
  <c r="CV5" i="5"/>
  <c r="CR5" i="5"/>
  <c r="CN5" i="5"/>
  <c r="CJ5" i="5"/>
  <c r="CB5" i="5"/>
  <c r="BX5" i="5"/>
  <c r="BP5" i="5"/>
  <c r="BF5" i="5"/>
  <c r="BE5" i="5"/>
  <c r="BQ5" i="5" s="1"/>
  <c r="BD5" i="5"/>
  <c r="AX5" i="5"/>
  <c r="AR5" i="5"/>
  <c r="AL5" i="5"/>
  <c r="AF5" i="5"/>
  <c r="Z5" i="5"/>
  <c r="T5" i="5"/>
  <c r="J5" i="5"/>
  <c r="DP4" i="5"/>
  <c r="DL4" i="5"/>
  <c r="DH4" i="5"/>
  <c r="DD4" i="5"/>
  <c r="CF4" i="5"/>
  <c r="CV4" i="5"/>
  <c r="CR4" i="5"/>
  <c r="CN4" i="5"/>
  <c r="CJ4" i="5"/>
  <c r="CB4" i="5"/>
  <c r="BX4" i="5"/>
  <c r="BP4" i="5"/>
  <c r="BF4" i="5"/>
  <c r="BE4" i="5"/>
  <c r="BQ4" i="5" s="1"/>
  <c r="BD4" i="5"/>
  <c r="AX4" i="5"/>
  <c r="AR4" i="5"/>
  <c r="AL4" i="5"/>
  <c r="AF4" i="5"/>
  <c r="Z4" i="5"/>
  <c r="T4" i="5"/>
  <c r="J4" i="5"/>
  <c r="DP3" i="5"/>
  <c r="BF3" i="5"/>
  <c r="BD3" i="5"/>
  <c r="AR3" i="5"/>
  <c r="AL3" i="5"/>
  <c r="AF3" i="5"/>
  <c r="Z3" i="5"/>
  <c r="T3" i="5"/>
  <c r="BR14" i="5" l="1"/>
  <c r="BH14" i="5"/>
  <c r="BS14" i="5" s="1"/>
  <c r="BR17" i="5"/>
  <c r="BH17" i="5"/>
  <c r="BS17" i="5" s="1"/>
  <c r="BR22" i="5"/>
  <c r="BH22" i="5"/>
  <c r="BS22" i="5" s="1"/>
  <c r="BR33" i="5"/>
  <c r="BH33" i="5"/>
  <c r="BS33" i="5" s="1"/>
  <c r="BR10" i="5"/>
  <c r="BH10" i="5"/>
  <c r="BS10" i="5" s="1"/>
  <c r="BR20" i="5"/>
  <c r="BH20" i="5"/>
  <c r="BS20" i="5" s="1"/>
  <c r="BR24" i="5"/>
  <c r="BH24" i="5"/>
  <c r="BS24" i="5" s="1"/>
  <c r="BR27" i="5"/>
  <c r="BH27" i="5"/>
  <c r="BS27" i="5" s="1"/>
  <c r="BR35" i="5"/>
  <c r="BH35" i="5"/>
  <c r="BS35" i="5" s="1"/>
  <c r="BR43" i="5"/>
  <c r="BH43" i="5"/>
  <c r="BS43" i="5" s="1"/>
  <c r="BR49" i="5"/>
  <c r="BH49" i="5"/>
  <c r="BS49" i="5" s="1"/>
  <c r="BR5" i="5"/>
  <c r="BH5" i="5"/>
  <c r="BS5" i="5" s="1"/>
  <c r="BR12" i="5"/>
  <c r="BH12" i="5"/>
  <c r="BS12" i="5" s="1"/>
  <c r="BR23" i="5"/>
  <c r="BH23" i="5"/>
  <c r="BS23" i="5" s="1"/>
  <c r="BR26" i="5"/>
  <c r="BH26" i="5"/>
  <c r="BS26" i="5" s="1"/>
  <c r="BR34" i="5"/>
  <c r="BH34" i="5"/>
  <c r="BS34" i="5" s="1"/>
  <c r="BR42" i="5"/>
  <c r="BH42" i="5"/>
  <c r="BS42" i="5" s="1"/>
  <c r="BR9" i="5"/>
  <c r="BH9" i="5"/>
  <c r="BS9" i="5" s="1"/>
  <c r="BR16" i="5"/>
  <c r="BH16" i="5"/>
  <c r="BS16" i="5" s="1"/>
  <c r="BR19" i="5"/>
  <c r="BH19" i="5"/>
  <c r="BS19" i="5" s="1"/>
  <c r="BR31" i="5"/>
  <c r="BH31" i="5"/>
  <c r="BS31" i="5" s="1"/>
  <c r="BR39" i="5"/>
  <c r="BH39" i="5"/>
  <c r="BS39" i="5" s="1"/>
  <c r="BR47" i="5"/>
  <c r="BH47" i="5"/>
  <c r="BS47" i="5" s="1"/>
  <c r="BR41" i="5"/>
  <c r="BH41" i="5"/>
  <c r="BS41" i="5" s="1"/>
  <c r="BR8" i="5"/>
  <c r="BH8" i="5"/>
  <c r="BS8" i="5" s="1"/>
  <c r="BR18" i="5"/>
  <c r="BH18" i="5"/>
  <c r="BS18" i="5" s="1"/>
  <c r="BR30" i="5"/>
  <c r="BH30" i="5"/>
  <c r="BS30" i="5" s="1"/>
  <c r="BR38" i="5"/>
  <c r="BH38" i="5"/>
  <c r="BS38" i="5" s="1"/>
  <c r="BR46" i="5"/>
  <c r="BH46" i="5"/>
  <c r="BS46" i="5" s="1"/>
  <c r="BR4" i="5"/>
  <c r="BH4" i="5"/>
  <c r="BS4" i="5" s="1"/>
  <c r="BR11" i="5"/>
  <c r="BH11" i="5"/>
  <c r="BS11" i="5" s="1"/>
  <c r="BR32" i="5"/>
  <c r="BH32" i="5"/>
  <c r="BS32" i="5" s="1"/>
  <c r="BR40" i="5"/>
  <c r="BH40" i="5"/>
  <c r="BS40" i="5" s="1"/>
  <c r="BR7" i="5"/>
  <c r="BH7" i="5"/>
  <c r="BS7" i="5" s="1"/>
  <c r="BR15" i="5"/>
  <c r="BH15" i="5"/>
  <c r="BS15" i="5" s="1"/>
  <c r="BR29" i="5"/>
  <c r="BH29" i="5"/>
  <c r="BS29" i="5" s="1"/>
  <c r="BR37" i="5"/>
  <c r="BH37" i="5"/>
  <c r="BS37" i="5" s="1"/>
  <c r="BR45" i="5"/>
  <c r="BH45" i="5"/>
  <c r="BS45" i="5" s="1"/>
  <c r="BR25" i="5"/>
  <c r="BH25" i="5"/>
  <c r="BS25" i="5" s="1"/>
  <c r="BR48" i="5"/>
  <c r="BH48" i="5"/>
  <c r="BS48" i="5" s="1"/>
  <c r="BR3" i="5"/>
  <c r="BH3" i="5"/>
  <c r="BS3" i="5" s="1"/>
  <c r="BR28" i="5"/>
  <c r="BH28" i="5"/>
  <c r="BS28" i="5" s="1"/>
  <c r="BR36" i="5"/>
  <c r="BH36" i="5"/>
  <c r="BS36" i="5" s="1"/>
  <c r="BR44" i="5"/>
  <c r="BH44" i="5"/>
  <c r="BS44" i="5" s="1"/>
  <c r="BJ49" i="5"/>
  <c r="BT49" i="5" s="1"/>
  <c r="BQ49" i="5"/>
  <c r="BJ23" i="5"/>
  <c r="BT23" i="5" s="1"/>
  <c r="BQ23" i="5"/>
  <c r="BJ25" i="5"/>
  <c r="BT25" i="5" s="1"/>
  <c r="BQ25" i="5"/>
  <c r="BJ9" i="5"/>
  <c r="BQ9" i="5"/>
  <c r="BJ31" i="5"/>
  <c r="BT31" i="5" s="1"/>
  <c r="BQ31" i="5"/>
  <c r="BJ39" i="5"/>
  <c r="BT39" i="5" s="1"/>
  <c r="BQ39" i="5"/>
  <c r="BJ47" i="5"/>
  <c r="BT47" i="5" s="1"/>
  <c r="BQ47" i="5"/>
  <c r="BJ22" i="5"/>
  <c r="BT22" i="5" s="1"/>
  <c r="BQ22" i="5"/>
  <c r="BJ30" i="5"/>
  <c r="BT30" i="5" s="1"/>
  <c r="BQ30" i="5"/>
  <c r="BJ38" i="5"/>
  <c r="BT38" i="5" s="1"/>
  <c r="BQ38" i="5"/>
  <c r="BJ46" i="5"/>
  <c r="BT46" i="5" s="1"/>
  <c r="BQ46" i="5"/>
  <c r="BJ27" i="5"/>
  <c r="BT27" i="5" s="1"/>
  <c r="BQ27" i="5"/>
  <c r="BJ7" i="5"/>
  <c r="BT7" i="5" s="1"/>
  <c r="BQ7" i="5"/>
  <c r="BJ29" i="5"/>
  <c r="BT29" i="5" s="1"/>
  <c r="BQ29" i="5"/>
  <c r="BJ6" i="5"/>
  <c r="BT6" i="5" s="1"/>
  <c r="BQ6" i="5"/>
  <c r="BT9" i="5"/>
  <c r="BJ35" i="5"/>
  <c r="BT35" i="5" s="1"/>
  <c r="BJ37" i="5"/>
  <c r="BT37" i="5" s="1"/>
  <c r="BJ4" i="5"/>
  <c r="BT4" i="5" s="1"/>
  <c r="BJ41" i="5"/>
  <c r="BT41" i="5" s="1"/>
  <c r="BJ17" i="5"/>
  <c r="BT17" i="5" s="1"/>
  <c r="BJ11" i="5"/>
  <c r="BT11" i="5" s="1"/>
  <c r="BJ15" i="5"/>
  <c r="BT15" i="5" s="1"/>
  <c r="BJ33" i="5"/>
  <c r="BT33" i="5" s="1"/>
  <c r="BJ45" i="5"/>
  <c r="BT45" i="5" s="1"/>
  <c r="BJ20" i="5"/>
  <c r="BT20" i="5" s="1"/>
  <c r="BJ19" i="5"/>
  <c r="BT19" i="5" s="1"/>
  <c r="BJ16" i="5"/>
  <c r="BT16" i="5" s="1"/>
  <c r="BJ18" i="5"/>
  <c r="BT18" i="5" s="1"/>
  <c r="BJ24" i="5"/>
  <c r="BT24" i="5" s="1"/>
  <c r="BJ43" i="5"/>
  <c r="BT43" i="5" s="1"/>
  <c r="BJ5" i="5"/>
  <c r="BT5" i="5" s="1"/>
  <c r="BJ8" i="5"/>
  <c r="BT8" i="5" s="1"/>
  <c r="BJ14" i="5"/>
  <c r="BT14" i="5" s="1"/>
  <c r="BJ32" i="5"/>
  <c r="BT32" i="5" s="1"/>
  <c r="BJ40" i="5"/>
  <c r="BT40" i="5" s="1"/>
  <c r="BJ48" i="5"/>
  <c r="BT48" i="5" s="1"/>
  <c r="BJ10" i="5"/>
  <c r="BT10" i="5" s="1"/>
  <c r="BJ26" i="5"/>
  <c r="BT26" i="5" s="1"/>
  <c r="BJ34" i="5"/>
  <c r="BT34" i="5" s="1"/>
  <c r="BJ42" i="5"/>
  <c r="BT42" i="5" s="1"/>
  <c r="BJ3" i="5"/>
  <c r="BT3" i="5" s="1"/>
  <c r="BJ12" i="5"/>
  <c r="BT12" i="5" s="1"/>
  <c r="BJ28" i="5"/>
  <c r="BT28" i="5" s="1"/>
  <c r="BJ36" i="5"/>
  <c r="BT36" i="5" s="1"/>
  <c r="BJ44" i="5"/>
  <c r="BT44" i="5" s="1"/>
</calcChain>
</file>

<file path=xl/sharedStrings.xml><?xml version="1.0" encoding="utf-8"?>
<sst xmlns="http://schemas.openxmlformats.org/spreadsheetml/2006/main" count="1071" uniqueCount="330">
  <si>
    <t>コード</t>
    <phoneticPr fontId="3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</si>
  <si>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</si>
  <si>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</si>
  <si>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</si>
  <si>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</si>
  <si>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</si>
  <si>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投票率</t>
    <rPh sb="0" eb="3">
      <t>トウヒョウリツ</t>
    </rPh>
    <phoneticPr fontId="2"/>
  </si>
  <si>
    <t>有効投票数</t>
    <rPh sb="0" eb="2">
      <t>ユウコウ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</si>
  <si>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2"/>
  </si>
  <si>
    <t>無投票</t>
    <rPh sb="0" eb="3">
      <t>ムトウヒョウ</t>
    </rPh>
    <phoneticPr fontId="2"/>
  </si>
  <si>
    <t>諸派</t>
    <rPh sb="0" eb="2">
      <t>ショハ</t>
    </rPh>
    <phoneticPr fontId="2"/>
  </si>
  <si>
    <t>無所属</t>
    <rPh sb="0" eb="3">
      <t>ムショゾク</t>
    </rPh>
    <phoneticPr fontId="2"/>
  </si>
  <si>
    <t>得票数</t>
    <rPh sb="0" eb="3">
      <t>トクヒョウスウ</t>
    </rPh>
    <phoneticPr fontId="2"/>
  </si>
  <si>
    <t>得票率</t>
    <rPh sb="0" eb="3">
      <t>トクヒョウリツ</t>
    </rPh>
    <phoneticPr fontId="2"/>
  </si>
  <si>
    <t>立候補者数</t>
    <rPh sb="0" eb="4">
      <t>リッコウホシャ</t>
    </rPh>
    <rPh sb="4" eb="5">
      <t>スウ</t>
    </rPh>
    <phoneticPr fontId="2"/>
  </si>
  <si>
    <t>当選者数</t>
    <rPh sb="0" eb="3">
      <t>トウセンシャ</t>
    </rPh>
    <rPh sb="3" eb="4">
      <t>スウ</t>
    </rPh>
    <phoneticPr fontId="2"/>
  </si>
  <si>
    <t>無所属</t>
  </si>
  <si>
    <t>社大</t>
    <rPh sb="0" eb="1">
      <t>シャ</t>
    </rPh>
    <rPh sb="1" eb="2">
      <t>ダイ</t>
    </rPh>
    <phoneticPr fontId="3"/>
  </si>
  <si>
    <t>回</t>
  </si>
  <si>
    <t>党派</t>
  </si>
  <si>
    <t>当選者</t>
    <rPh sb="0" eb="3">
      <t>トウセンシャ</t>
    </rPh>
    <phoneticPr fontId="2"/>
  </si>
  <si>
    <t>立候補者</t>
    <rPh sb="0" eb="4">
      <t>リッコウホシャ</t>
    </rPh>
    <phoneticPr fontId="2"/>
  </si>
  <si>
    <t>自</t>
  </si>
  <si>
    <t>公</t>
  </si>
  <si>
    <t>共</t>
  </si>
  <si>
    <t>社</t>
  </si>
  <si>
    <t>立民</t>
    <rPh sb="0" eb="1">
      <t>リツ</t>
    </rPh>
    <rPh sb="1" eb="2">
      <t>ミン</t>
    </rPh>
    <phoneticPr fontId="2"/>
  </si>
  <si>
    <t>国民</t>
    <rPh sb="0" eb="2">
      <t>コクミン</t>
    </rPh>
    <phoneticPr fontId="2"/>
  </si>
  <si>
    <t>○</t>
    <phoneticPr fontId="2"/>
  </si>
  <si>
    <t>コード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</si>
  <si>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</si>
  <si>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</si>
  <si>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</si>
  <si>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</si>
  <si>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</si>
  <si>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</si>
  <si>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</si>
  <si>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</si>
  <si>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</si>
  <si>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</si>
  <si>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</si>
  <si>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</si>
  <si>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</si>
  <si>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</si>
  <si>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</si>
  <si>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</si>
  <si>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</si>
  <si>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</si>
  <si>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</si>
  <si>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</si>
  <si>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</si>
  <si>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</si>
  <si>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</si>
  <si>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</si>
  <si>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</si>
  <si>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</si>
  <si>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</si>
  <si>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</si>
  <si>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</si>
  <si>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</si>
  <si>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</si>
  <si>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</si>
  <si>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</si>
  <si>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</si>
  <si>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</si>
  <si>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</si>
  <si>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</si>
  <si>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</si>
  <si>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</si>
  <si>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</si>
  <si>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</si>
  <si>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</si>
  <si>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</si>
  <si>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</si>
  <si>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</si>
  <si>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</si>
  <si>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</si>
  <si>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</si>
  <si>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</si>
  <si>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</si>
  <si>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</si>
  <si>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</si>
  <si>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</si>
  <si>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</si>
  <si>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</si>
  <si>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東京都</t>
  </si>
  <si>
    <t>青森県</t>
    <rPh sb="0" eb="3">
      <t>アオモリケン</t>
    </rPh>
    <phoneticPr fontId="2"/>
  </si>
  <si>
    <t>三村　申吾</t>
    <rPh sb="0" eb="2">
      <t>ミムラ</t>
    </rPh>
    <rPh sb="3" eb="4">
      <t>サル</t>
    </rPh>
    <rPh sb="4" eb="5">
      <t>ゴ</t>
    </rPh>
    <phoneticPr fontId="2"/>
  </si>
  <si>
    <t>岩手県</t>
    <rPh sb="0" eb="3">
      <t>イワテケン</t>
    </rPh>
    <phoneticPr fontId="2"/>
  </si>
  <si>
    <t>達増　拓也</t>
    <rPh sb="0" eb="1">
      <t>タツ</t>
    </rPh>
    <rPh sb="1" eb="2">
      <t>マ</t>
    </rPh>
    <rPh sb="3" eb="5">
      <t>タクヤ</t>
    </rPh>
    <phoneticPr fontId="2"/>
  </si>
  <si>
    <t>無所属</t>
    <phoneticPr fontId="2"/>
  </si>
  <si>
    <t>秋田県</t>
    <rPh sb="0" eb="3">
      <t>アキタケン</t>
    </rPh>
    <phoneticPr fontId="2"/>
  </si>
  <si>
    <t>宮城県</t>
    <rPh sb="0" eb="3">
      <t>ミヤギケン</t>
    </rPh>
    <phoneticPr fontId="2"/>
  </si>
  <si>
    <t>村井　嘉浩</t>
    <rPh sb="0" eb="2">
      <t>ムライ</t>
    </rPh>
    <rPh sb="3" eb="4">
      <t>ヨシ</t>
    </rPh>
    <rPh sb="4" eb="5">
      <t>ヒロ</t>
    </rPh>
    <phoneticPr fontId="2"/>
  </si>
  <si>
    <t>佐竹　敬久</t>
    <rPh sb="0" eb="2">
      <t>サタケ</t>
    </rPh>
    <rPh sb="3" eb="4">
      <t>ケイ</t>
    </rPh>
    <rPh sb="4" eb="5">
      <t>ヒサ</t>
    </rPh>
    <phoneticPr fontId="2"/>
  </si>
  <si>
    <t>△</t>
  </si>
  <si>
    <t>吉村　美栄子</t>
    <rPh sb="0" eb="2">
      <t>ヨシムラ</t>
    </rPh>
    <rPh sb="3" eb="4">
      <t>ミ</t>
    </rPh>
    <rPh sb="4" eb="5">
      <t>エイ</t>
    </rPh>
    <rPh sb="5" eb="6">
      <t>コ</t>
    </rPh>
    <phoneticPr fontId="2"/>
  </si>
  <si>
    <t>内堀　雅雄</t>
    <rPh sb="0" eb="2">
      <t>ウチボリ</t>
    </rPh>
    <rPh sb="3" eb="4">
      <t>マサ</t>
    </rPh>
    <rPh sb="4" eb="5">
      <t>オス</t>
    </rPh>
    <phoneticPr fontId="2"/>
  </si>
  <si>
    <t>大井川　和彦</t>
    <rPh sb="0" eb="3">
      <t>オオイガワ</t>
    </rPh>
    <rPh sb="4" eb="6">
      <t>カズヒコ</t>
    </rPh>
    <phoneticPr fontId="2"/>
  </si>
  <si>
    <t>福田　富一</t>
    <rPh sb="0" eb="2">
      <t>フクダ</t>
    </rPh>
    <rPh sb="3" eb="5">
      <t>トミイチ</t>
    </rPh>
    <phoneticPr fontId="2"/>
  </si>
  <si>
    <t>小池　百合子</t>
    <rPh sb="0" eb="2">
      <t>コイケ</t>
    </rPh>
    <rPh sb="3" eb="6">
      <t>ユリコ</t>
    </rPh>
    <phoneticPr fontId="2"/>
  </si>
  <si>
    <t>黒岩　祐治</t>
    <rPh sb="0" eb="2">
      <t>クロイワ</t>
    </rPh>
    <rPh sb="3" eb="4">
      <t>ユウ</t>
    </rPh>
    <rPh sb="4" eb="5">
      <t>ジ</t>
    </rPh>
    <phoneticPr fontId="2"/>
  </si>
  <si>
    <t>石井　隆一</t>
    <rPh sb="0" eb="2">
      <t>イシイ</t>
    </rPh>
    <rPh sb="3" eb="5">
      <t>リュウイチ</t>
    </rPh>
    <phoneticPr fontId="2"/>
  </si>
  <si>
    <t>〇</t>
  </si>
  <si>
    <t>阿部　守一</t>
    <rPh sb="0" eb="2">
      <t>アベ</t>
    </rPh>
    <rPh sb="3" eb="4">
      <t>モリ</t>
    </rPh>
    <rPh sb="4" eb="5">
      <t>イチ</t>
    </rPh>
    <phoneticPr fontId="2"/>
  </si>
  <si>
    <t>川勝　平太</t>
    <rPh sb="0" eb="2">
      <t>カワカツ</t>
    </rPh>
    <rPh sb="3" eb="5">
      <t>ヘイタ</t>
    </rPh>
    <phoneticPr fontId="2"/>
  </si>
  <si>
    <t>大村　秀章</t>
    <rPh sb="0" eb="2">
      <t>オオムラ</t>
    </rPh>
    <rPh sb="3" eb="4">
      <t>ヒデ</t>
    </rPh>
    <rPh sb="4" eb="5">
      <t>アキラ</t>
    </rPh>
    <phoneticPr fontId="2"/>
  </si>
  <si>
    <t>三日月　大造</t>
    <rPh sb="0" eb="3">
      <t>ミカヅキ</t>
    </rPh>
    <rPh sb="4" eb="5">
      <t>ダイ</t>
    </rPh>
    <rPh sb="5" eb="6">
      <t>ツク</t>
    </rPh>
    <phoneticPr fontId="2"/>
  </si>
  <si>
    <t>西脇　隆俊</t>
    <rPh sb="0" eb="2">
      <t>ニシワキ</t>
    </rPh>
    <rPh sb="3" eb="4">
      <t>リュウ</t>
    </rPh>
    <rPh sb="4" eb="5">
      <t>シュン</t>
    </rPh>
    <phoneticPr fontId="2"/>
  </si>
  <si>
    <t>大阪維新の会公認</t>
    <rPh sb="0" eb="4">
      <t>オオサカイシン</t>
    </rPh>
    <rPh sb="5" eb="6">
      <t>カイ</t>
    </rPh>
    <rPh sb="6" eb="8">
      <t>コウニン</t>
    </rPh>
    <phoneticPr fontId="2"/>
  </si>
  <si>
    <t>中川　暢三</t>
    <rPh sb="0" eb="2">
      <t>ナカガワ</t>
    </rPh>
    <rPh sb="3" eb="4">
      <t>ヨウ</t>
    </rPh>
    <rPh sb="4" eb="5">
      <t>サン</t>
    </rPh>
    <phoneticPr fontId="2"/>
  </si>
  <si>
    <t>平井　伸治</t>
    <rPh sb="0" eb="2">
      <t>ヒライ</t>
    </rPh>
    <rPh sb="3" eb="4">
      <t>ノブ</t>
    </rPh>
    <rPh sb="4" eb="5">
      <t>ジ</t>
    </rPh>
    <phoneticPr fontId="2"/>
  </si>
  <si>
    <t>湯﨑　英彦</t>
    <rPh sb="0" eb="1">
      <t>ユ</t>
    </rPh>
    <rPh sb="1" eb="2">
      <t>サキ</t>
    </rPh>
    <rPh sb="3" eb="5">
      <t>ヒデヒコ</t>
    </rPh>
    <phoneticPr fontId="2"/>
  </si>
  <si>
    <t>村岡　　嗣政</t>
    <rPh sb="0" eb="2">
      <t>ムラオカ</t>
    </rPh>
    <rPh sb="4" eb="5">
      <t>ツグ</t>
    </rPh>
    <rPh sb="5" eb="6">
      <t>マサ</t>
    </rPh>
    <phoneticPr fontId="2"/>
  </si>
  <si>
    <t>飯泉　嘉門</t>
    <rPh sb="0" eb="2">
      <t>イイズミ</t>
    </rPh>
    <rPh sb="3" eb="4">
      <t>カ</t>
    </rPh>
    <rPh sb="4" eb="5">
      <t>モン</t>
    </rPh>
    <phoneticPr fontId="2"/>
  </si>
  <si>
    <t>中村　時広</t>
    <rPh sb="0" eb="2">
      <t>ナカムラ</t>
    </rPh>
    <rPh sb="3" eb="4">
      <t>トキ</t>
    </rPh>
    <rPh sb="4" eb="5">
      <t>ヒロ</t>
    </rPh>
    <phoneticPr fontId="2"/>
  </si>
  <si>
    <t>山口　祥義</t>
    <rPh sb="0" eb="2">
      <t>ヤマグチ</t>
    </rPh>
    <rPh sb="3" eb="4">
      <t>ショウ</t>
    </rPh>
    <rPh sb="4" eb="5">
      <t>ギ</t>
    </rPh>
    <phoneticPr fontId="2"/>
  </si>
  <si>
    <t>中村　法道</t>
    <rPh sb="0" eb="2">
      <t>ナカムラ</t>
    </rPh>
    <rPh sb="3" eb="5">
      <t>ホウドウ</t>
    </rPh>
    <phoneticPr fontId="2"/>
  </si>
  <si>
    <t>蒲島　郁夫</t>
    <rPh sb="0" eb="2">
      <t>カバシマ</t>
    </rPh>
    <rPh sb="3" eb="5">
      <t>イクオット</t>
    </rPh>
    <phoneticPr fontId="2"/>
  </si>
  <si>
    <t>河野　俊嗣</t>
    <rPh sb="0" eb="2">
      <t>コウノ</t>
    </rPh>
    <rPh sb="3" eb="4">
      <t>シュン</t>
    </rPh>
    <rPh sb="4" eb="5">
      <t>ツグ</t>
    </rPh>
    <phoneticPr fontId="2"/>
  </si>
  <si>
    <t>三反園　訓</t>
    <rPh sb="0" eb="2">
      <t>サンタン</t>
    </rPh>
    <rPh sb="2" eb="3">
      <t>ソノ</t>
    </rPh>
    <rPh sb="4" eb="5">
      <t>クン</t>
    </rPh>
    <phoneticPr fontId="2"/>
  </si>
  <si>
    <t>公明党県本部推薦</t>
    <rPh sb="0" eb="6">
      <t>コウメイトウケンホンブ</t>
    </rPh>
    <rPh sb="6" eb="8">
      <t>スイセン</t>
    </rPh>
    <phoneticPr fontId="2"/>
  </si>
  <si>
    <t>その他1</t>
    <phoneticPr fontId="2"/>
  </si>
  <si>
    <t>その他2</t>
    <phoneticPr fontId="2"/>
  </si>
  <si>
    <t>得票合計</t>
    <rPh sb="0" eb="2">
      <t>トクヒョウ</t>
    </rPh>
    <rPh sb="2" eb="4">
      <t>ゴウケイ</t>
    </rPh>
    <phoneticPr fontId="2"/>
  </si>
  <si>
    <t>古田　肇</t>
    <rPh sb="0" eb="2">
      <t>フルタ</t>
    </rPh>
    <rPh sb="3" eb="4">
      <t>ハジメ</t>
    </rPh>
    <phoneticPr fontId="2"/>
  </si>
  <si>
    <t>伊原木　隆太</t>
    <rPh sb="0" eb="2">
      <t>イハラ</t>
    </rPh>
    <rPh sb="2" eb="3">
      <t>キ</t>
    </rPh>
    <rPh sb="4" eb="5">
      <t>リュウ</t>
    </rPh>
    <rPh sb="5" eb="6">
      <t>タ</t>
    </rPh>
    <phoneticPr fontId="2"/>
  </si>
  <si>
    <t>鈴木　直道</t>
    <rPh sb="0" eb="2">
      <t>スズキ</t>
    </rPh>
    <rPh sb="3" eb="5">
      <t>ナオミチ</t>
    </rPh>
    <phoneticPr fontId="3"/>
  </si>
  <si>
    <t>花角　英世</t>
    <rPh sb="0" eb="2">
      <t>ハナカド</t>
    </rPh>
    <rPh sb="3" eb="5">
      <t>ヒデヨ</t>
    </rPh>
    <phoneticPr fontId="2"/>
  </si>
  <si>
    <t>杉本　達治</t>
    <rPh sb="0" eb="2">
      <t>スギモト</t>
    </rPh>
    <rPh sb="3" eb="4">
      <t>タツ</t>
    </rPh>
    <rPh sb="4" eb="5">
      <t>ジ</t>
    </rPh>
    <phoneticPr fontId="2"/>
  </si>
  <si>
    <t>金元　幸枝</t>
    <rPh sb="0" eb="2">
      <t>カネモト</t>
    </rPh>
    <rPh sb="3" eb="5">
      <t>ユキエ</t>
    </rPh>
    <phoneticPr fontId="2"/>
  </si>
  <si>
    <t>長崎　幸太郎</t>
    <rPh sb="0" eb="2">
      <t>ナガサキ</t>
    </rPh>
    <rPh sb="3" eb="6">
      <t>コウタロウ</t>
    </rPh>
    <phoneticPr fontId="2"/>
  </si>
  <si>
    <t>金井　忠一</t>
    <rPh sb="0" eb="2">
      <t>カナイ</t>
    </rPh>
    <rPh sb="3" eb="5">
      <t>タダイチ</t>
    </rPh>
    <phoneticPr fontId="2"/>
  </si>
  <si>
    <t>吉村　洋文</t>
    <rPh sb="0" eb="2">
      <t>ヨシムラ</t>
    </rPh>
    <rPh sb="3" eb="5">
      <t>ヒロフミ</t>
    </rPh>
    <phoneticPr fontId="2"/>
  </si>
  <si>
    <t>福住　英行</t>
    <rPh sb="0" eb="2">
      <t>フクズミ</t>
    </rPh>
    <rPh sb="3" eb="5">
      <t>ヒデユキ</t>
    </rPh>
    <phoneticPr fontId="2"/>
  </si>
  <si>
    <t>丸山　達也</t>
    <rPh sb="0" eb="2">
      <t>マルヤマ</t>
    </rPh>
    <rPh sb="3" eb="5">
      <t>タツヤ</t>
    </rPh>
    <phoneticPr fontId="2"/>
  </si>
  <si>
    <t>佐喜眞　淳</t>
    <rPh sb="0" eb="1">
      <t>サ</t>
    </rPh>
    <rPh sb="1" eb="2">
      <t>ヨロコ</t>
    </rPh>
    <rPh sb="4" eb="5">
      <t>アツシ</t>
    </rPh>
    <phoneticPr fontId="2"/>
  </si>
  <si>
    <t>社民党県連支持</t>
    <rPh sb="0" eb="7">
      <t>シャミントウケンレンシジ</t>
    </rPh>
    <phoneticPr fontId="2"/>
  </si>
  <si>
    <t>岸　牧子</t>
    <rPh sb="0" eb="1">
      <t>キシ</t>
    </rPh>
    <rPh sb="2" eb="4">
      <t>マキコ</t>
    </rPh>
    <phoneticPr fontId="2"/>
  </si>
  <si>
    <t>執行日</t>
    <rPh sb="0" eb="2">
      <t>シッコウ</t>
    </rPh>
    <rPh sb="2" eb="3">
      <t>ビ</t>
    </rPh>
    <phoneticPr fontId="2"/>
  </si>
  <si>
    <t>無投票立候補</t>
  </si>
  <si>
    <t>無投票当選</t>
  </si>
  <si>
    <t>選挙区数</t>
  </si>
  <si>
    <t>無投票選挙区数</t>
  </si>
  <si>
    <t>◎</t>
  </si>
  <si>
    <r>
      <t>玉城　康裕　</t>
    </r>
    <r>
      <rPr>
        <sz val="8"/>
        <rFont val="游ゴシック"/>
        <family val="3"/>
        <charset val="128"/>
        <scheme val="minor"/>
      </rPr>
      <t>（玉城　デニー）</t>
    </r>
    <rPh sb="0" eb="2">
      <t>タマシロ</t>
    </rPh>
    <rPh sb="3" eb="5">
      <t>ヤスヒロ</t>
    </rPh>
    <rPh sb="7" eb="9">
      <t>タマシロ</t>
    </rPh>
    <phoneticPr fontId="2"/>
  </si>
  <si>
    <t>維</t>
    <rPh sb="0" eb="1">
      <t>イ</t>
    </rPh>
    <phoneticPr fontId="2"/>
  </si>
  <si>
    <t>山本　一太</t>
    <rPh sb="0" eb="2">
      <t>ヤマモト</t>
    </rPh>
    <rPh sb="3" eb="5">
      <t>イチタ</t>
    </rPh>
    <phoneticPr fontId="2"/>
  </si>
  <si>
    <t>石田　清人</t>
    <rPh sb="0" eb="2">
      <t>イシダ</t>
    </rPh>
    <rPh sb="3" eb="5">
      <t>キヨト</t>
    </rPh>
    <phoneticPr fontId="2"/>
  </si>
  <si>
    <t>濱田　省司</t>
    <rPh sb="0" eb="2">
      <t>ハマダ</t>
    </rPh>
    <rPh sb="3" eb="4">
      <t>ショウ</t>
    </rPh>
    <rPh sb="4" eb="5">
      <t>ツカサ</t>
    </rPh>
    <phoneticPr fontId="2"/>
  </si>
  <si>
    <t>仲江　顕治</t>
    <rPh sb="0" eb="2">
      <t>ナカエ</t>
    </rPh>
    <rPh sb="3" eb="5">
      <t>ケンジ</t>
    </rPh>
    <phoneticPr fontId="2"/>
  </si>
  <si>
    <t>佐原　若子</t>
    <rPh sb="0" eb="2">
      <t>サハラ</t>
    </rPh>
    <rPh sb="3" eb="5">
      <t>ワカコ</t>
    </rPh>
    <phoneticPr fontId="2"/>
  </si>
  <si>
    <t>大野　元裕</t>
    <rPh sb="0" eb="2">
      <t>オオノ</t>
    </rPh>
    <rPh sb="3" eb="4">
      <t>ゲン</t>
    </rPh>
    <rPh sb="4" eb="5">
      <t>ヒロ</t>
    </rPh>
    <phoneticPr fontId="2"/>
  </si>
  <si>
    <t>青島　健太</t>
    <rPh sb="0" eb="2">
      <t>アオシマ</t>
    </rPh>
    <rPh sb="3" eb="5">
      <t>ケンタ</t>
    </rPh>
    <phoneticPr fontId="2"/>
  </si>
  <si>
    <t>濱田　聡</t>
    <rPh sb="0" eb="2">
      <t>ハマダ</t>
    </rPh>
    <rPh sb="3" eb="4">
      <t>サトシ</t>
    </rPh>
    <phoneticPr fontId="2"/>
  </si>
  <si>
    <t>武田　信弘</t>
    <rPh sb="0" eb="2">
      <t>タケダ</t>
    </rPh>
    <rPh sb="3" eb="5">
      <t>ノブヒロ</t>
    </rPh>
    <phoneticPr fontId="2"/>
  </si>
  <si>
    <t>櫻井　志津江</t>
    <rPh sb="0" eb="2">
      <t>サクライ</t>
    </rPh>
    <rPh sb="3" eb="6">
      <t>シヅエ</t>
    </rPh>
    <phoneticPr fontId="2"/>
  </si>
  <si>
    <t>都道府県</t>
    <rPh sb="0" eb="4">
      <t>トドウフケン</t>
    </rPh>
    <phoneticPr fontId="2"/>
  </si>
  <si>
    <t>北海道</t>
    <phoneticPr fontId="2"/>
  </si>
  <si>
    <t>北海道</t>
    <phoneticPr fontId="2"/>
  </si>
  <si>
    <t>及川　敦</t>
    <rPh sb="0" eb="2">
      <t>オイカワ</t>
    </rPh>
    <rPh sb="3" eb="4">
      <t>アツシ</t>
    </rPh>
    <phoneticPr fontId="2"/>
  </si>
  <si>
    <t>その他諸派</t>
    <rPh sb="2" eb="5">
      <t>タショハ</t>
    </rPh>
    <phoneticPr fontId="2"/>
  </si>
  <si>
    <t>幸山　政史</t>
    <rPh sb="0" eb="2">
      <t>サチヤマ</t>
    </rPh>
    <rPh sb="3" eb="5">
      <t>マサフミ</t>
    </rPh>
    <phoneticPr fontId="2"/>
  </si>
  <si>
    <t>公明党県本部支援</t>
    <rPh sb="0" eb="3">
      <t>コウメイトウ</t>
    </rPh>
    <rPh sb="3" eb="6">
      <t>ケンホンブ</t>
    </rPh>
    <rPh sb="6" eb="8">
      <t>シエン</t>
    </rPh>
    <phoneticPr fontId="2"/>
  </si>
  <si>
    <t>社民党県連支援</t>
    <rPh sb="0" eb="3">
      <t>シャミントウ</t>
    </rPh>
    <rPh sb="3" eb="5">
      <t>ケンレン</t>
    </rPh>
    <rPh sb="5" eb="7">
      <t>シエン</t>
    </rPh>
    <phoneticPr fontId="2"/>
  </si>
  <si>
    <t>村岡　敏英</t>
    <rPh sb="0" eb="2">
      <t>ムラオカ</t>
    </rPh>
    <rPh sb="3" eb="4">
      <t>ビン</t>
    </rPh>
    <rPh sb="4" eb="5">
      <t>エイ</t>
    </rPh>
    <phoneticPr fontId="2"/>
  </si>
  <si>
    <t>相場　未来子</t>
    <rPh sb="0" eb="2">
      <t>アイバ</t>
    </rPh>
    <rPh sb="3" eb="5">
      <t>ミライ</t>
    </rPh>
    <rPh sb="5" eb="6">
      <t>コ</t>
    </rPh>
    <phoneticPr fontId="2"/>
  </si>
  <si>
    <t>山本　久博</t>
    <rPh sb="0" eb="2">
      <t>ヤマモト</t>
    </rPh>
    <rPh sb="3" eb="4">
      <t>ヒサ</t>
    </rPh>
    <rPh sb="4" eb="5">
      <t>ハク</t>
    </rPh>
    <phoneticPr fontId="2"/>
  </si>
  <si>
    <t>現</t>
  </si>
  <si>
    <t>新</t>
  </si>
  <si>
    <t>大内　理加</t>
    <rPh sb="0" eb="2">
      <t>オオウチ</t>
    </rPh>
    <rPh sb="3" eb="5">
      <t>リカ</t>
    </rPh>
    <phoneticPr fontId="2"/>
  </si>
  <si>
    <t>田野邊　隆男</t>
    <rPh sb="0" eb="2">
      <t>タノ</t>
    </rPh>
    <rPh sb="2" eb="3">
      <t>ベ</t>
    </rPh>
    <rPh sb="4" eb="5">
      <t>タカシ</t>
    </rPh>
    <rPh sb="5" eb="6">
      <t>オ</t>
    </rPh>
    <phoneticPr fontId="2"/>
  </si>
  <si>
    <t>熊谷　俊人</t>
    <rPh sb="0" eb="2">
      <t>クマガイ</t>
    </rPh>
    <rPh sb="3" eb="5">
      <t>トシヒト</t>
    </rPh>
    <phoneticPr fontId="2"/>
  </si>
  <si>
    <t>関　政幸</t>
    <rPh sb="0" eb="1">
      <t>カン</t>
    </rPh>
    <rPh sb="2" eb="4">
      <t>マサユキ</t>
    </rPh>
    <phoneticPr fontId="2"/>
  </si>
  <si>
    <t>金光　理恵</t>
    <rPh sb="0" eb="2">
      <t>カネミツ</t>
    </rPh>
    <rPh sb="3" eb="5">
      <t>リエ</t>
    </rPh>
    <phoneticPr fontId="2"/>
  </si>
  <si>
    <t>皆川　真一郎</t>
    <rPh sb="0" eb="2">
      <t>ミナガワ</t>
    </rPh>
    <rPh sb="3" eb="6">
      <t>シンイチロウ</t>
    </rPh>
    <phoneticPr fontId="2"/>
  </si>
  <si>
    <t>加藤　健一郎</t>
    <rPh sb="0" eb="2">
      <t>カトウ</t>
    </rPh>
    <rPh sb="3" eb="6">
      <t>ケンイチロウ</t>
    </rPh>
    <phoneticPr fontId="2"/>
  </si>
  <si>
    <t>河合　悠祐</t>
    <rPh sb="0" eb="2">
      <t>カワイ</t>
    </rPh>
    <rPh sb="3" eb="4">
      <t>ユウ</t>
    </rPh>
    <rPh sb="4" eb="5">
      <t>ユウ</t>
    </rPh>
    <phoneticPr fontId="2"/>
  </si>
  <si>
    <t>後藤　輝樹</t>
    <rPh sb="0" eb="2">
      <t>ゴトウ</t>
    </rPh>
    <rPh sb="3" eb="4">
      <t>テル</t>
    </rPh>
    <rPh sb="4" eb="5">
      <t>ジュ</t>
    </rPh>
    <phoneticPr fontId="2"/>
  </si>
  <si>
    <t>国民主権党</t>
    <rPh sb="0" eb="4">
      <t>コクミンシュケン</t>
    </rPh>
    <rPh sb="4" eb="5">
      <t>トウ</t>
    </rPh>
    <phoneticPr fontId="2"/>
  </si>
  <si>
    <t>諸派内訳</t>
    <rPh sb="0" eb="2">
      <t>ショハ</t>
    </rPh>
    <rPh sb="2" eb="4">
      <t>ウチワケ</t>
    </rPh>
    <phoneticPr fontId="2"/>
  </si>
  <si>
    <t>千葉県全体を夢魔法の国にする党</t>
    <rPh sb="0" eb="5">
      <t>チバケンゼンタイ</t>
    </rPh>
    <rPh sb="6" eb="9">
      <t>ユメマホウ</t>
    </rPh>
    <rPh sb="10" eb="11">
      <t>クニ</t>
    </rPh>
    <rPh sb="14" eb="15">
      <t>トウ</t>
    </rPh>
    <phoneticPr fontId="2"/>
  </si>
  <si>
    <t>ベーシックインカム党</t>
    <rPh sb="9" eb="10">
      <t>トウ</t>
    </rPh>
    <phoneticPr fontId="2"/>
  </si>
  <si>
    <t>宇都宮　健児</t>
    <rPh sb="0" eb="3">
      <t>ウツノミヤ</t>
    </rPh>
    <rPh sb="4" eb="6">
      <t>ケンジ</t>
    </rPh>
    <phoneticPr fontId="2"/>
  </si>
  <si>
    <t>山本　太郎</t>
    <rPh sb="0" eb="2">
      <t>ヤマモト</t>
    </rPh>
    <rPh sb="3" eb="5">
      <t>タロウ</t>
    </rPh>
    <phoneticPr fontId="2"/>
  </si>
  <si>
    <t>小野　泰輔</t>
    <rPh sb="0" eb="2">
      <t>オノ</t>
    </rPh>
    <rPh sb="3" eb="5">
      <t>タイスケ</t>
    </rPh>
    <phoneticPr fontId="2"/>
  </si>
  <si>
    <t>桜井　誠</t>
    <rPh sb="0" eb="2">
      <t>サクライ</t>
    </rPh>
    <rPh sb="3" eb="4">
      <t>マコト</t>
    </rPh>
    <phoneticPr fontId="2"/>
  </si>
  <si>
    <t>立花　隆志</t>
    <rPh sb="0" eb="2">
      <t>タチバナ</t>
    </rPh>
    <rPh sb="3" eb="4">
      <t>タカシ</t>
    </rPh>
    <rPh sb="4" eb="5">
      <t>シ</t>
    </rPh>
    <phoneticPr fontId="2"/>
  </si>
  <si>
    <t>七海　ひろこ</t>
    <rPh sb="0" eb="2">
      <t>ナナミ</t>
    </rPh>
    <phoneticPr fontId="2"/>
  </si>
  <si>
    <t>後藤　輝樹</t>
    <rPh sb="0" eb="2">
      <t>ゴトウ</t>
    </rPh>
    <rPh sb="3" eb="5">
      <t>テルジュ</t>
    </rPh>
    <phoneticPr fontId="2"/>
  </si>
  <si>
    <t>沢　紫臣</t>
    <rPh sb="0" eb="1">
      <t>サワ</t>
    </rPh>
    <rPh sb="2" eb="3">
      <t>ムラサキ</t>
    </rPh>
    <rPh sb="3" eb="4">
      <t>オミ</t>
    </rPh>
    <phoneticPr fontId="2"/>
  </si>
  <si>
    <t>西本　誠</t>
    <rPh sb="0" eb="2">
      <t>ニシモト</t>
    </rPh>
    <rPh sb="3" eb="4">
      <t>マコト</t>
    </rPh>
    <phoneticPr fontId="2"/>
  </si>
  <si>
    <t>込山　洋</t>
    <rPh sb="0" eb="2">
      <t>コミヤマ</t>
    </rPh>
    <rPh sb="3" eb="4">
      <t>ヨウ</t>
    </rPh>
    <phoneticPr fontId="2"/>
  </si>
  <si>
    <t>服部　修</t>
    <rPh sb="0" eb="2">
      <t>ハットリ</t>
    </rPh>
    <rPh sb="3" eb="4">
      <t>オサム</t>
    </rPh>
    <phoneticPr fontId="2"/>
  </si>
  <si>
    <t>斉藤　健一郎</t>
    <rPh sb="0" eb="2">
      <t>サイトウ</t>
    </rPh>
    <rPh sb="3" eb="6">
      <t>ケンイチロウ</t>
    </rPh>
    <phoneticPr fontId="2"/>
  </si>
  <si>
    <t>市川　浩司</t>
    <rPh sb="0" eb="2">
      <t>イチカワ</t>
    </rPh>
    <rPh sb="3" eb="4">
      <t>ヒロ</t>
    </rPh>
    <rPh sb="4" eb="5">
      <t>ツカサ</t>
    </rPh>
    <phoneticPr fontId="2"/>
  </si>
  <si>
    <t>内藤　久遠</t>
    <rPh sb="0" eb="2">
      <t>ナイトウ</t>
    </rPh>
    <rPh sb="3" eb="4">
      <t>ヒサ</t>
    </rPh>
    <phoneticPr fontId="2"/>
  </si>
  <si>
    <t>関口　安弘</t>
    <rPh sb="0" eb="2">
      <t>セキグチ</t>
    </rPh>
    <rPh sb="3" eb="4">
      <t>ヤス</t>
    </rPh>
    <rPh sb="4" eb="5">
      <t>ヒロ</t>
    </rPh>
    <phoneticPr fontId="2"/>
  </si>
  <si>
    <t>竹本　秀之</t>
    <rPh sb="0" eb="2">
      <t>タケモト</t>
    </rPh>
    <rPh sb="3" eb="5">
      <t>ヒデユキ</t>
    </rPh>
    <phoneticPr fontId="2"/>
  </si>
  <si>
    <t>石井　均</t>
    <rPh sb="0" eb="2">
      <t>イシイ</t>
    </rPh>
    <rPh sb="3" eb="4">
      <t>ヒトシ</t>
    </rPh>
    <phoneticPr fontId="2"/>
  </si>
  <si>
    <t>長沢　育弘</t>
    <rPh sb="0" eb="2">
      <t>ナガサワ</t>
    </rPh>
    <rPh sb="3" eb="5">
      <t>イクヒロ</t>
    </rPh>
    <phoneticPr fontId="2"/>
  </si>
  <si>
    <t>押越　清悦</t>
    <rPh sb="0" eb="2">
      <t>オシコシ</t>
    </rPh>
    <rPh sb="3" eb="5">
      <t>セイエツ</t>
    </rPh>
    <phoneticPr fontId="2"/>
  </si>
  <si>
    <t>牛尾　和恵</t>
    <rPh sb="0" eb="2">
      <t>ウシオ</t>
    </rPh>
    <rPh sb="3" eb="5">
      <t>カズエ</t>
    </rPh>
    <phoneticPr fontId="2"/>
  </si>
  <si>
    <t>れいわ新選組</t>
    <rPh sb="3" eb="6">
      <t>シンセングミ</t>
    </rPh>
    <phoneticPr fontId="2"/>
  </si>
  <si>
    <t>日本第一党</t>
    <rPh sb="0" eb="4">
      <t>ニホンダイイチ</t>
    </rPh>
    <rPh sb="4" eb="5">
      <t>トウ</t>
    </rPh>
    <phoneticPr fontId="2"/>
  </si>
  <si>
    <t>トランスヒューマニスト党</t>
    <rPh sb="11" eb="12">
      <t>トウ</t>
    </rPh>
    <phoneticPr fontId="2"/>
  </si>
  <si>
    <t>スーパークレイジー君</t>
    <rPh sb="9" eb="10">
      <t>クン</t>
    </rPh>
    <phoneticPr fontId="2"/>
  </si>
  <si>
    <t>国民主権党</t>
    <rPh sb="0" eb="5">
      <t>コクミンシュケントウ</t>
    </rPh>
    <phoneticPr fontId="2"/>
  </si>
  <si>
    <t>庶民と動物の会</t>
    <rPh sb="0" eb="2">
      <t>ショミン</t>
    </rPh>
    <rPh sb="3" eb="5">
      <t>ドウブツ</t>
    </rPh>
    <rPh sb="6" eb="7">
      <t>カイ</t>
    </rPh>
    <phoneticPr fontId="2"/>
  </si>
  <si>
    <t>新田　八朗</t>
    <rPh sb="0" eb="2">
      <t>ニッタ</t>
    </rPh>
    <rPh sb="3" eb="5">
      <t>ハチロウ</t>
    </rPh>
    <phoneticPr fontId="2"/>
  </si>
  <si>
    <t>川淵　映子</t>
    <rPh sb="0" eb="2">
      <t>カワブチ</t>
    </rPh>
    <rPh sb="3" eb="5">
      <t>エイコ</t>
    </rPh>
    <phoneticPr fontId="2"/>
  </si>
  <si>
    <t>江崎　禎英</t>
    <rPh sb="0" eb="2">
      <t>エサキ</t>
    </rPh>
    <rPh sb="3" eb="4">
      <t>サダ</t>
    </rPh>
    <rPh sb="4" eb="5">
      <t>エイ</t>
    </rPh>
    <phoneticPr fontId="2"/>
  </si>
  <si>
    <t>稲垣　豊子</t>
    <rPh sb="0" eb="2">
      <t>イナガキ</t>
    </rPh>
    <rPh sb="3" eb="5">
      <t>トヨコ</t>
    </rPh>
    <phoneticPr fontId="2"/>
  </si>
  <si>
    <t>新田　雄司</t>
    <rPh sb="0" eb="2">
      <t>ニッタ</t>
    </rPh>
    <rPh sb="3" eb="4">
      <t>オス</t>
    </rPh>
    <rPh sb="4" eb="5">
      <t>ツカサ</t>
    </rPh>
    <phoneticPr fontId="2"/>
  </si>
  <si>
    <t>森脇　久紀</t>
    <rPh sb="0" eb="2">
      <t>モリワキ</t>
    </rPh>
    <rPh sb="3" eb="4">
      <t>ヒサ</t>
    </rPh>
    <rPh sb="4" eb="5">
      <t>キ</t>
    </rPh>
    <phoneticPr fontId="2"/>
  </si>
  <si>
    <t>服部　誠太郎</t>
    <rPh sb="0" eb="2">
      <t>ハットリ</t>
    </rPh>
    <rPh sb="3" eb="6">
      <t>セイタロウ</t>
    </rPh>
    <phoneticPr fontId="2"/>
  </si>
  <si>
    <t>星野　美恵子</t>
    <rPh sb="0" eb="2">
      <t>ホシノ</t>
    </rPh>
    <rPh sb="3" eb="6">
      <t>ミエコ</t>
    </rPh>
    <phoneticPr fontId="2"/>
  </si>
  <si>
    <t>沖縄社会大衆党</t>
    <rPh sb="0" eb="7">
      <t>オキナワシャカイタイシュウトウ</t>
    </rPh>
    <phoneticPr fontId="2"/>
  </si>
  <si>
    <r>
      <t>平</t>
    </r>
    <r>
      <rPr>
        <sz val="10"/>
        <color rgb="FFFF0000"/>
        <rFont val="游ゴシック"/>
        <family val="3"/>
        <charset val="128"/>
        <scheme val="minor"/>
      </rPr>
      <t>塚</t>
    </r>
    <r>
      <rPr>
        <sz val="10"/>
        <rFont val="游ゴシック"/>
        <family val="3"/>
        <charset val="128"/>
        <scheme val="minor"/>
      </rPr>
      <t>　正幸</t>
    </r>
    <rPh sb="0" eb="2">
      <t>ヒラツカ</t>
    </rPh>
    <rPh sb="3" eb="5">
      <t>マサユキ</t>
    </rPh>
    <phoneticPr fontId="2"/>
  </si>
  <si>
    <t>塚の字右側が上からではなく横に付いている</t>
    <rPh sb="0" eb="1">
      <t>ツカ</t>
    </rPh>
    <rPh sb="2" eb="3">
      <t>ジ</t>
    </rPh>
    <rPh sb="3" eb="4">
      <t>ミギ</t>
    </rPh>
    <rPh sb="4" eb="5">
      <t>ガワ</t>
    </rPh>
    <rPh sb="6" eb="7">
      <t>ウエ</t>
    </rPh>
    <rPh sb="13" eb="14">
      <t>ヨコ</t>
    </rPh>
    <rPh sb="15" eb="16">
      <t>ツ</t>
    </rPh>
    <phoneticPr fontId="2"/>
  </si>
  <si>
    <t>備考</t>
    <rPh sb="0" eb="2">
      <t>ビコウ</t>
    </rPh>
    <phoneticPr fontId="2"/>
  </si>
  <si>
    <t>れいわ新選組公認</t>
    <rPh sb="3" eb="6">
      <t>シンセングミ</t>
    </rPh>
    <rPh sb="6" eb="8">
      <t>コウニン</t>
    </rPh>
    <phoneticPr fontId="2"/>
  </si>
  <si>
    <t>あたらしい党推薦</t>
    <rPh sb="5" eb="6">
      <t>トウ</t>
    </rPh>
    <rPh sb="6" eb="8">
      <t>スイセン</t>
    </rPh>
    <phoneticPr fontId="2"/>
  </si>
  <si>
    <t>NHKから国民を守る党推薦</t>
  </si>
  <si>
    <t>NHKから国民を守る党公認</t>
    <rPh sb="5" eb="7">
      <t>コクミン</t>
    </rPh>
    <rPh sb="8" eb="9">
      <t>マモ</t>
    </rPh>
    <rPh sb="10" eb="11">
      <t>トウ</t>
    </rPh>
    <rPh sb="11" eb="13">
      <t>コウニン</t>
    </rPh>
    <phoneticPr fontId="2"/>
  </si>
  <si>
    <t>ホリエモン新党公認</t>
    <rPh sb="5" eb="7">
      <t>シントウ</t>
    </rPh>
    <rPh sb="7" eb="9">
      <t>コウニン</t>
    </rPh>
    <phoneticPr fontId="2"/>
  </si>
  <si>
    <t>塩田　康一</t>
    <rPh sb="0" eb="2">
      <t>シオタ</t>
    </rPh>
    <rPh sb="3" eb="4">
      <t>ヤス</t>
    </rPh>
    <rPh sb="4" eb="5">
      <t>ハジメ</t>
    </rPh>
    <phoneticPr fontId="2"/>
  </si>
  <si>
    <t>伊藤　祐一郎</t>
    <rPh sb="0" eb="2">
      <t>イトウ</t>
    </rPh>
    <rPh sb="3" eb="6">
      <t>ユウイチロウ</t>
    </rPh>
    <phoneticPr fontId="2"/>
  </si>
  <si>
    <t>青木　隆子</t>
    <rPh sb="0" eb="2">
      <t>アオキ</t>
    </rPh>
    <rPh sb="3" eb="5">
      <t>タカコ</t>
    </rPh>
    <phoneticPr fontId="2"/>
  </si>
  <si>
    <t>横山　富美子</t>
    <rPh sb="0" eb="2">
      <t>ヨコヤマ</t>
    </rPh>
    <rPh sb="3" eb="6">
      <t>フミコ</t>
    </rPh>
    <phoneticPr fontId="2"/>
  </si>
  <si>
    <t>有川　博幸</t>
    <rPh sb="0" eb="2">
      <t>アリカワ</t>
    </rPh>
    <rPh sb="3" eb="4">
      <t>ハク</t>
    </rPh>
    <rPh sb="4" eb="5">
      <t>ユキ</t>
    </rPh>
    <phoneticPr fontId="2"/>
  </si>
  <si>
    <t>元</t>
  </si>
  <si>
    <t>社民党県連支持</t>
    <rPh sb="0" eb="3">
      <t>シャミントウ</t>
    </rPh>
    <rPh sb="3" eb="5">
      <t>ケンレン</t>
    </rPh>
    <rPh sb="5" eb="7">
      <t>シジ</t>
    </rPh>
    <phoneticPr fontId="2"/>
  </si>
  <si>
    <t>無投票選挙区有権者数</t>
    <rPh sb="0" eb="3">
      <t>ムトウヒョウ</t>
    </rPh>
    <rPh sb="3" eb="6">
      <t>センキョク</t>
    </rPh>
    <rPh sb="6" eb="9">
      <t>ユウケンシャ</t>
    </rPh>
    <rPh sb="9" eb="10">
      <t>スウ</t>
    </rPh>
    <phoneticPr fontId="2"/>
  </si>
  <si>
    <t>田中　重博</t>
    <rPh sb="0" eb="2">
      <t>タナカ</t>
    </rPh>
    <rPh sb="3" eb="4">
      <t>シゲ</t>
    </rPh>
    <rPh sb="4" eb="5">
      <t>ハク</t>
    </rPh>
    <phoneticPr fontId="2"/>
  </si>
  <si>
    <t>馳　浩</t>
    <rPh sb="0" eb="1">
      <t>ハセ</t>
    </rPh>
    <rPh sb="2" eb="3">
      <t>ヒロ</t>
    </rPh>
    <phoneticPr fontId="2"/>
  </si>
  <si>
    <t>山田　修路</t>
    <rPh sb="0" eb="2">
      <t>ヤマダ</t>
    </rPh>
    <rPh sb="3" eb="4">
      <t>オサム</t>
    </rPh>
    <rPh sb="4" eb="5">
      <t>ロ</t>
    </rPh>
    <phoneticPr fontId="2"/>
  </si>
  <si>
    <t>飯森　博子</t>
    <rPh sb="0" eb="2">
      <t>イイモリ</t>
    </rPh>
    <rPh sb="3" eb="5">
      <t>ヒロコ</t>
    </rPh>
    <phoneticPr fontId="2"/>
  </si>
  <si>
    <t>岡野　晴夫</t>
    <rPh sb="0" eb="2">
      <t>オカノ</t>
    </rPh>
    <rPh sb="3" eb="4">
      <t>ハ</t>
    </rPh>
    <rPh sb="4" eb="5">
      <t>オット</t>
    </rPh>
    <phoneticPr fontId="2"/>
  </si>
  <si>
    <t>一見　勝之</t>
    <rPh sb="0" eb="2">
      <t>イチミ</t>
    </rPh>
    <rPh sb="3" eb="5">
      <t>カツユキ</t>
    </rPh>
    <phoneticPr fontId="2"/>
  </si>
  <si>
    <t>岡野　恵美</t>
    <rPh sb="0" eb="2">
      <t>オカノ</t>
    </rPh>
    <rPh sb="3" eb="5">
      <t>エミ</t>
    </rPh>
    <phoneticPr fontId="2"/>
  </si>
  <si>
    <t>石川　剛</t>
    <rPh sb="0" eb="2">
      <t>イシカワ</t>
    </rPh>
    <rPh sb="3" eb="4">
      <t>ツヨシ</t>
    </rPh>
    <phoneticPr fontId="2"/>
  </si>
  <si>
    <t>齋藤　元彦</t>
    <rPh sb="0" eb="2">
      <t>サイトウ</t>
    </rPh>
    <rPh sb="3" eb="5">
      <t>モトヒコ</t>
    </rPh>
    <phoneticPr fontId="2"/>
  </si>
  <si>
    <t>金澤　和夫</t>
    <rPh sb="0" eb="2">
      <t>カナザワ</t>
    </rPh>
    <rPh sb="3" eb="5">
      <t>カズオ</t>
    </rPh>
    <phoneticPr fontId="2"/>
  </si>
  <si>
    <t>金田　峰生</t>
    <rPh sb="0" eb="2">
      <t>カネダ</t>
    </rPh>
    <rPh sb="3" eb="4">
      <t>ミネ</t>
    </rPh>
    <rPh sb="4" eb="5">
      <t>ウ</t>
    </rPh>
    <phoneticPr fontId="2"/>
  </si>
  <si>
    <t>中村　孝江</t>
    <rPh sb="0" eb="2">
      <t>ナカムラ</t>
    </rPh>
    <rPh sb="3" eb="5">
      <t>タカシエ</t>
    </rPh>
    <phoneticPr fontId="2"/>
  </si>
  <si>
    <t>樽谷　昌年</t>
    <rPh sb="0" eb="1">
      <t>タル</t>
    </rPh>
    <rPh sb="1" eb="2">
      <t>タニ</t>
    </rPh>
    <rPh sb="3" eb="4">
      <t>マサ</t>
    </rPh>
    <rPh sb="4" eb="5">
      <t>トシ</t>
    </rPh>
    <phoneticPr fontId="2"/>
  </si>
  <si>
    <t>千葉　まり</t>
    <rPh sb="0" eb="2">
      <t>チバ</t>
    </rPh>
    <phoneticPr fontId="2"/>
  </si>
  <si>
    <t>大石　賢吾</t>
    <rPh sb="0" eb="2">
      <t>オオイシ</t>
    </rPh>
    <rPh sb="3" eb="4">
      <t>ケン</t>
    </rPh>
    <rPh sb="4" eb="5">
      <t>ゴ</t>
    </rPh>
    <phoneticPr fontId="2"/>
  </si>
  <si>
    <t>宮沢　由彦</t>
    <rPh sb="0" eb="2">
      <t>ミヤザワ</t>
    </rPh>
    <rPh sb="3" eb="5">
      <t>ヨシヒコ</t>
    </rPh>
    <phoneticPr fontId="2"/>
  </si>
  <si>
    <t>梶川　憲</t>
    <rPh sb="0" eb="2">
      <t>カジカワ</t>
    </rPh>
    <rPh sb="3" eb="4">
      <t>ケン</t>
    </rPh>
    <phoneticPr fontId="2"/>
  </si>
  <si>
    <t>岩井　茂樹</t>
    <rPh sb="0" eb="2">
      <t>イワイ</t>
    </rPh>
    <rPh sb="3" eb="5">
      <t>シゲキ</t>
    </rPh>
    <phoneticPr fontId="2"/>
  </si>
  <si>
    <t>長　純一</t>
    <rPh sb="0" eb="1">
      <t>チョウ</t>
    </rPh>
    <rPh sb="2" eb="4">
      <t>ジュンイチ</t>
    </rPh>
    <phoneticPr fontId="2"/>
  </si>
  <si>
    <t>社民党県連支援</t>
    <rPh sb="0" eb="5">
      <t>シャミントウケンレン</t>
    </rPh>
    <rPh sb="5" eb="7">
      <t>シエン</t>
    </rPh>
    <phoneticPr fontId="2"/>
  </si>
  <si>
    <t>社民党県連支持</t>
    <rPh sb="0" eb="5">
      <t>シャミントウケンレン</t>
    </rPh>
    <rPh sb="5" eb="7">
      <t>シジ</t>
    </rPh>
    <phoneticPr fontId="2"/>
  </si>
  <si>
    <t>社民党県連応援</t>
    <rPh sb="0" eb="5">
      <t>シャミントウケンレン</t>
    </rPh>
    <rPh sb="5" eb="7">
      <t>オウエン</t>
    </rPh>
    <phoneticPr fontId="2"/>
  </si>
  <si>
    <t>公明党県本部支持</t>
    <rPh sb="0" eb="6">
      <t>コウメイトウケンホンブ</t>
    </rPh>
    <rPh sb="6" eb="8">
      <t>シジ</t>
    </rPh>
    <phoneticPr fontId="2"/>
  </si>
  <si>
    <t>日本共産党</t>
    <rPh sb="0" eb="5">
      <t>ニホンキョウサントウ</t>
    </rPh>
    <phoneticPr fontId="2"/>
  </si>
  <si>
    <t>山野　之義</t>
    <rPh sb="0" eb="2">
      <t>ヤマノ</t>
    </rPh>
    <rPh sb="3" eb="4">
      <t>コレ</t>
    </rPh>
    <rPh sb="4" eb="5">
      <t>ギ</t>
    </rPh>
    <phoneticPr fontId="2"/>
  </si>
  <si>
    <t>志村　直毅</t>
    <rPh sb="0" eb="2">
      <t>シムラ</t>
    </rPh>
    <rPh sb="3" eb="4">
      <t>ナオ</t>
    </rPh>
    <rPh sb="4" eb="5">
      <t>タケシ</t>
    </rPh>
    <phoneticPr fontId="2"/>
  </si>
  <si>
    <t>倉嶋　清次</t>
    <rPh sb="0" eb="2">
      <t>クラシマ</t>
    </rPh>
    <rPh sb="3" eb="5">
      <t>キヨジ</t>
    </rPh>
    <rPh sb="4" eb="5">
      <t>ツギ</t>
    </rPh>
    <phoneticPr fontId="2"/>
  </si>
  <si>
    <t>小西　喜代次</t>
    <rPh sb="0" eb="2">
      <t>コニシ</t>
    </rPh>
    <rPh sb="3" eb="5">
      <t>キヨ</t>
    </rPh>
    <rPh sb="5" eb="6">
      <t>ジ</t>
    </rPh>
    <phoneticPr fontId="2"/>
  </si>
  <si>
    <t>後藤田　正純</t>
    <rPh sb="0" eb="3">
      <t>ゴトウダ</t>
    </rPh>
    <rPh sb="4" eb="6">
      <t>マサズミ</t>
    </rPh>
    <phoneticPr fontId="2"/>
  </si>
  <si>
    <t>三木　亨</t>
    <rPh sb="0" eb="2">
      <t>ミキ</t>
    </rPh>
    <rPh sb="3" eb="4">
      <t>リョウ</t>
    </rPh>
    <phoneticPr fontId="2"/>
  </si>
  <si>
    <t>古田　元則</t>
    <rPh sb="0" eb="2">
      <t>フルタ</t>
    </rPh>
    <rPh sb="3" eb="4">
      <t>ゲン</t>
    </rPh>
    <rPh sb="4" eb="5">
      <t>ソク</t>
    </rPh>
    <phoneticPr fontId="2"/>
  </si>
  <si>
    <t>林　紀子</t>
    <rPh sb="0" eb="1">
      <t>ハヤシ</t>
    </rPh>
    <rPh sb="2" eb="4">
      <t>ノリコ</t>
    </rPh>
    <phoneticPr fontId="2"/>
  </si>
  <si>
    <t>東国原　英夫</t>
    <rPh sb="0" eb="3">
      <t>ヒガシコクバル</t>
    </rPh>
    <rPh sb="4" eb="6">
      <t>ヒデオ</t>
    </rPh>
    <phoneticPr fontId="2"/>
  </si>
  <si>
    <t>日本維新の会</t>
    <rPh sb="0" eb="4">
      <t>ニホンイシン</t>
    </rPh>
    <rPh sb="5" eb="6">
      <t>カイ</t>
    </rPh>
    <phoneticPr fontId="2"/>
  </si>
  <si>
    <t>立憲民主党</t>
    <rPh sb="0" eb="2">
      <t>リッケン</t>
    </rPh>
    <rPh sb="2" eb="4">
      <t>ミンシュ</t>
    </rPh>
    <rPh sb="4" eb="5">
      <t>トウ</t>
    </rPh>
    <phoneticPr fontId="2"/>
  </si>
  <si>
    <t>自由民主党</t>
    <rPh sb="0" eb="5">
      <t>ジユウミンシュトウ</t>
    </rPh>
    <phoneticPr fontId="2"/>
  </si>
  <si>
    <t>国民民主党</t>
    <rPh sb="0" eb="2">
      <t>コクミン</t>
    </rPh>
    <rPh sb="2" eb="4">
      <t>ミンシュ</t>
    </rPh>
    <rPh sb="4" eb="5">
      <t>トウ</t>
    </rPh>
    <phoneticPr fontId="2"/>
  </si>
  <si>
    <t>公明党</t>
    <rPh sb="0" eb="2">
      <t>コウメイ</t>
    </rPh>
    <rPh sb="2" eb="3">
      <t>トウ</t>
    </rPh>
    <phoneticPr fontId="2"/>
  </si>
  <si>
    <t>社民党</t>
    <rPh sb="0" eb="2">
      <t>シャミン</t>
    </rPh>
    <rPh sb="2" eb="3">
      <t>トウ</t>
    </rPh>
    <phoneticPr fontId="2"/>
  </si>
  <si>
    <t>大阪維新の会</t>
    <rPh sb="0" eb="2">
      <t>オオサカ</t>
    </rPh>
    <rPh sb="2" eb="4">
      <t>イシン</t>
    </rPh>
    <rPh sb="5" eb="6">
      <t>カイ</t>
    </rPh>
    <phoneticPr fontId="2"/>
  </si>
  <si>
    <t>新社会党</t>
    <rPh sb="0" eb="2">
      <t>シンシャ</t>
    </rPh>
    <rPh sb="2" eb="3">
      <t>カイ</t>
    </rPh>
    <rPh sb="3" eb="4">
      <t>トウ</t>
    </rPh>
    <phoneticPr fontId="2"/>
  </si>
  <si>
    <t>統一</t>
  </si>
  <si>
    <t>谷口　真由美</t>
    <rPh sb="0" eb="2">
      <t>タニグチ</t>
    </rPh>
    <rPh sb="3" eb="6">
      <t>マユミ</t>
    </rPh>
    <phoneticPr fontId="2"/>
  </si>
  <si>
    <t>辰巳　孝太郎</t>
    <rPh sb="0" eb="2">
      <t>タツミ</t>
    </rPh>
    <rPh sb="3" eb="6">
      <t>コウタロウ</t>
    </rPh>
    <phoneticPr fontId="2"/>
  </si>
  <si>
    <t>吉野　敏明</t>
    <rPh sb="0" eb="2">
      <t>ヨシノ</t>
    </rPh>
    <rPh sb="3" eb="5">
      <t>トシアキ</t>
    </rPh>
    <phoneticPr fontId="2"/>
  </si>
  <si>
    <t>佐藤　さやか</t>
    <rPh sb="0" eb="2">
      <t>サトウ</t>
    </rPh>
    <phoneticPr fontId="2"/>
  </si>
  <si>
    <t>稲垣　秀哉</t>
    <rPh sb="0" eb="2">
      <t>イナガキ</t>
    </rPh>
    <rPh sb="3" eb="4">
      <t>ヒデ</t>
    </rPh>
    <rPh sb="4" eb="5">
      <t>ヤ</t>
    </rPh>
    <phoneticPr fontId="2"/>
  </si>
  <si>
    <t>岸本　周平</t>
    <rPh sb="0" eb="2">
      <t>キシモト</t>
    </rPh>
    <rPh sb="3" eb="5">
      <t>シュウヘイ</t>
    </rPh>
    <phoneticPr fontId="2"/>
  </si>
  <si>
    <t>本間　奈々</t>
    <rPh sb="0" eb="2">
      <t>ホンマ</t>
    </rPh>
    <rPh sb="3" eb="5">
      <t>ナナ</t>
    </rPh>
    <phoneticPr fontId="2"/>
  </si>
  <si>
    <t>松坂　美知子</t>
    <rPh sb="0" eb="2">
      <t>マツザカ</t>
    </rPh>
    <rPh sb="3" eb="6">
      <t>ミチコ</t>
    </rPh>
    <phoneticPr fontId="2"/>
  </si>
  <si>
    <t>森谷　公昭</t>
    <rPh sb="0" eb="2">
      <t>モリヤ</t>
    </rPh>
    <rPh sb="3" eb="5">
      <t>キミアキ</t>
    </rPh>
    <phoneticPr fontId="2"/>
  </si>
  <si>
    <t>久保田の職員飲酒もみ消しをぶっつぶす党</t>
  </si>
  <si>
    <t>埼玉県</t>
    <phoneticPr fontId="2"/>
  </si>
  <si>
    <t>減税日本</t>
    <rPh sb="0" eb="2">
      <t>ゲンゼイ</t>
    </rPh>
    <rPh sb="2" eb="4">
      <t>ニホン</t>
    </rPh>
    <phoneticPr fontId="2"/>
  </si>
  <si>
    <t>高知県</t>
    <phoneticPr fontId="2"/>
  </si>
  <si>
    <t>片桐　奈保美</t>
    <rPh sb="0" eb="2">
      <t>カタギリ</t>
    </rPh>
    <rPh sb="3" eb="6">
      <t>ナホミ</t>
    </rPh>
    <phoneticPr fontId="2"/>
  </si>
  <si>
    <r>
      <rPr>
        <sz val="10"/>
        <color rgb="FFFF0000"/>
        <rFont val="游ゴシック"/>
        <family val="3"/>
        <charset val="128"/>
        <scheme val="minor"/>
      </rPr>
      <t>草</t>
    </r>
    <r>
      <rPr>
        <sz val="10"/>
        <rFont val="游ゴシック"/>
        <family val="3"/>
        <charset val="128"/>
        <scheme val="minor"/>
      </rPr>
      <t>間　重男</t>
    </r>
    <rPh sb="0" eb="2">
      <t>クサマ</t>
    </rPh>
    <rPh sb="3" eb="4">
      <t>シゲ</t>
    </rPh>
    <rPh sb="4" eb="5">
      <t>オトコ</t>
    </rPh>
    <phoneticPr fontId="2"/>
  </si>
  <si>
    <t>草の字の草冠の上が離れる</t>
    <rPh sb="0" eb="1">
      <t>クサ</t>
    </rPh>
    <rPh sb="2" eb="3">
      <t>ジ</t>
    </rPh>
    <rPh sb="4" eb="6">
      <t>クサカンムリ</t>
    </rPh>
    <rPh sb="7" eb="8">
      <t>ウエ</t>
    </rPh>
    <rPh sb="9" eb="10">
      <t>ハナ</t>
    </rPh>
    <phoneticPr fontId="2"/>
  </si>
  <si>
    <t>大津　綾香</t>
    <rPh sb="0" eb="2">
      <t>オオツ</t>
    </rPh>
    <rPh sb="3" eb="5">
      <t>アヤカ</t>
    </rPh>
    <phoneticPr fontId="2"/>
  </si>
  <si>
    <t>参政党</t>
    <rPh sb="0" eb="3">
      <t>サンセイトウ</t>
    </rPh>
    <phoneticPr fontId="2"/>
  </si>
  <si>
    <t>草野　芳明</t>
    <rPh sb="0" eb="2">
      <t>クサノ</t>
    </rPh>
    <rPh sb="3" eb="5">
      <t>ヨシアキ</t>
    </rPh>
    <phoneticPr fontId="2"/>
  </si>
  <si>
    <t>NHK党（N国党）</t>
    <rPh sb="3" eb="4">
      <t>トウ</t>
    </rPh>
    <rPh sb="6" eb="7">
      <t>クニ</t>
    </rPh>
    <rPh sb="7" eb="8">
      <t>トウ</t>
    </rPh>
    <phoneticPr fontId="2"/>
  </si>
  <si>
    <t>荒井　正吾</t>
    <phoneticPr fontId="2"/>
  </si>
  <si>
    <t>山下　真</t>
    <rPh sb="0" eb="2">
      <t>ヤマシタ</t>
    </rPh>
    <rPh sb="3" eb="4">
      <t>マコト</t>
    </rPh>
    <phoneticPr fontId="2"/>
  </si>
  <si>
    <t>平木　省</t>
    <rPh sb="0" eb="2">
      <t>ヒラキ</t>
    </rPh>
    <rPh sb="3" eb="4">
      <t>ショウ</t>
    </rPh>
    <phoneticPr fontId="2"/>
  </si>
  <si>
    <t>尾口　五三</t>
    <rPh sb="0" eb="2">
      <t>オグチ</t>
    </rPh>
    <rPh sb="3" eb="4">
      <t>ゴ</t>
    </rPh>
    <rPh sb="4" eb="5">
      <t>サン</t>
    </rPh>
    <phoneticPr fontId="2"/>
  </si>
  <si>
    <t>西口　伸子</t>
    <rPh sb="0" eb="2">
      <t>ニシグチ</t>
    </rPh>
    <rPh sb="3" eb="5">
      <t>ノブコ</t>
    </rPh>
    <phoneticPr fontId="2"/>
  </si>
  <si>
    <t>羽多野　貴至</t>
    <rPh sb="0" eb="1">
      <t>ハネ</t>
    </rPh>
    <rPh sb="1" eb="2">
      <t>タ</t>
    </rPh>
    <rPh sb="2" eb="3">
      <t>ノ</t>
    </rPh>
    <rPh sb="4" eb="6">
      <t>タカユキ</t>
    </rPh>
    <phoneticPr fontId="2"/>
  </si>
  <si>
    <t>日本維新の会</t>
    <rPh sb="0" eb="4">
      <t>ニホンイシン</t>
    </rPh>
    <rPh sb="5" eb="6">
      <t>カイ</t>
    </rPh>
    <phoneticPr fontId="2"/>
  </si>
  <si>
    <t>池田　豊人</t>
    <rPh sb="0" eb="2">
      <t>イケダ</t>
    </rPh>
    <rPh sb="3" eb="5">
      <t>トヨヒト</t>
    </rPh>
    <phoneticPr fontId="2"/>
  </si>
  <si>
    <t>中谷　浩一</t>
    <rPh sb="0" eb="2">
      <t>ナカタニ</t>
    </rPh>
    <rPh sb="3" eb="5">
      <t>コウイチ</t>
    </rPh>
    <phoneticPr fontId="2"/>
  </si>
  <si>
    <t>池田　真紀</t>
    <rPh sb="0" eb="2">
      <t>イケダ</t>
    </rPh>
    <rPh sb="3" eb="5">
      <t>マキ</t>
    </rPh>
    <phoneticPr fontId="2"/>
  </si>
  <si>
    <t>門別　芳夫</t>
    <rPh sb="0" eb="2">
      <t>モンベツ</t>
    </rPh>
    <rPh sb="3" eb="5">
      <t>ヨシオ</t>
    </rPh>
    <phoneticPr fontId="2"/>
  </si>
  <si>
    <t>三原　大輔</t>
    <rPh sb="0" eb="2">
      <t>ミハラ</t>
    </rPh>
    <rPh sb="3" eb="5">
      <t>ダイスケ</t>
    </rPh>
    <phoneticPr fontId="2"/>
  </si>
  <si>
    <t>尾形　慶子</t>
    <rPh sb="0" eb="2">
      <t>オガタ</t>
    </rPh>
    <rPh sb="3" eb="5">
      <t>ケイコ</t>
    </rPh>
    <phoneticPr fontId="2"/>
  </si>
  <si>
    <t>末永　啓</t>
    <rPh sb="0" eb="2">
      <t>スエナガ</t>
    </rPh>
    <rPh sb="3" eb="4">
      <t>ケイ</t>
    </rPh>
    <phoneticPr fontId="2"/>
  </si>
  <si>
    <t>山下　俊輔</t>
    <rPh sb="0" eb="2">
      <t>ヤマシタ</t>
    </rPh>
    <rPh sb="3" eb="5">
      <t>シュンスケ</t>
    </rPh>
    <phoneticPr fontId="2"/>
  </si>
  <si>
    <t>上原　俊介</t>
    <rPh sb="0" eb="2">
      <t>ウエハラ</t>
    </rPh>
    <rPh sb="3" eb="5">
      <t>シュンスケ</t>
    </rPh>
    <phoneticPr fontId="2"/>
  </si>
  <si>
    <t>安江　朗</t>
    <rPh sb="0" eb="2">
      <t>ヤスエ</t>
    </rPh>
    <rPh sb="3" eb="4">
      <t>ロウ</t>
    </rPh>
    <phoneticPr fontId="2"/>
  </si>
  <si>
    <t>起きる会。</t>
    <rPh sb="0" eb="1">
      <t>オ</t>
    </rPh>
    <rPh sb="3" eb="4">
      <t>カイ</t>
    </rPh>
    <phoneticPr fontId="2"/>
  </si>
  <si>
    <t>上村　泰稔</t>
    <rPh sb="0" eb="2">
      <t>ウエムラ</t>
    </rPh>
    <rPh sb="3" eb="4">
      <t>ヤス</t>
    </rPh>
    <rPh sb="4" eb="5">
      <t>ミノル</t>
    </rPh>
    <phoneticPr fontId="2"/>
  </si>
  <si>
    <t>佐藤　樹一郎</t>
    <rPh sb="0" eb="2">
      <t>サトウ</t>
    </rPh>
    <rPh sb="3" eb="6">
      <t>ジュイチロウ</t>
    </rPh>
    <phoneticPr fontId="2"/>
  </si>
  <si>
    <t>安達　澄</t>
    <rPh sb="0" eb="2">
      <t>アダチ</t>
    </rPh>
    <rPh sb="3" eb="4">
      <t>スミ</t>
    </rPh>
    <phoneticPr fontId="2"/>
  </si>
  <si>
    <t>れいわ新撰組推薦</t>
    <rPh sb="3" eb="6">
      <t>シンセングミ</t>
    </rPh>
    <rPh sb="6" eb="8">
      <t>スイセン</t>
    </rPh>
    <phoneticPr fontId="2"/>
  </si>
  <si>
    <t>れいわ新撰組推薦</t>
    <rPh sb="3" eb="8">
      <t>シンセングミスイセン</t>
    </rPh>
    <phoneticPr fontId="2"/>
  </si>
  <si>
    <t>参政党公認</t>
    <rPh sb="0" eb="1">
      <t>サン</t>
    </rPh>
    <rPh sb="1" eb="3">
      <t>セイトウ</t>
    </rPh>
    <rPh sb="3" eb="5">
      <t>コウニン</t>
    </rPh>
    <phoneticPr fontId="2"/>
  </si>
  <si>
    <t>政治家女子48党公認</t>
    <rPh sb="0" eb="5">
      <t>セイジカジョシ</t>
    </rPh>
    <rPh sb="7" eb="8">
      <t>トウ</t>
    </rPh>
    <rPh sb="8" eb="10">
      <t>コウニン</t>
    </rPh>
    <phoneticPr fontId="2"/>
  </si>
  <si>
    <t>幸福実現党公認</t>
    <rPh sb="0" eb="4">
      <t>コウフクジツゲン</t>
    </rPh>
    <rPh sb="4" eb="5">
      <t>トウ</t>
    </rPh>
    <rPh sb="5" eb="7">
      <t>コウニン</t>
    </rPh>
    <phoneticPr fontId="2"/>
  </si>
  <si>
    <t>新党くにもり</t>
    <rPh sb="0" eb="2">
      <t>シントウ</t>
    </rPh>
    <phoneticPr fontId="2"/>
  </si>
  <si>
    <t>社民党道連支持</t>
    <rPh sb="0" eb="3">
      <t>シャミントウ</t>
    </rPh>
    <rPh sb="3" eb="4">
      <t>ドウ</t>
    </rPh>
    <rPh sb="4" eb="5">
      <t>レン</t>
    </rPh>
    <rPh sb="5" eb="7">
      <t>シジ</t>
    </rPh>
    <phoneticPr fontId="2"/>
  </si>
  <si>
    <t>社民党県連推薦</t>
    <rPh sb="0" eb="5">
      <t>シャミントウケンレン</t>
    </rPh>
    <rPh sb="5" eb="7">
      <t>スイセン</t>
    </rPh>
    <phoneticPr fontId="2"/>
  </si>
  <si>
    <t>公明党県本部推薦</t>
    <rPh sb="0" eb="8">
      <t>コウメイトウケンホンブスイセン</t>
    </rPh>
    <phoneticPr fontId="2"/>
  </si>
  <si>
    <t>政治家女子48党</t>
    <rPh sb="0" eb="3">
      <t>セイジカ</t>
    </rPh>
    <rPh sb="3" eb="5">
      <t>ジョシ</t>
    </rPh>
    <rPh sb="7" eb="8">
      <t>トウ</t>
    </rPh>
    <phoneticPr fontId="2"/>
  </si>
  <si>
    <t>向瀨　慎一</t>
    <rPh sb="0" eb="1">
      <t>ム</t>
    </rPh>
    <rPh sb="3" eb="5">
      <t>シンイチ</t>
    </rPh>
    <phoneticPr fontId="2"/>
  </si>
  <si>
    <t>下地　幹郎</t>
    <rPh sb="0" eb="2">
      <t>シモヂ</t>
    </rPh>
    <rPh sb="3" eb="5">
      <t>ミキオ</t>
    </rPh>
    <phoneticPr fontId="2"/>
  </si>
  <si>
    <t>関与</t>
    <rPh sb="0" eb="2">
      <t>カンヨ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</si>
</sst>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[$-F800]dddd\,\ mmmm\ dd\,\ yyyy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49" fontId="0" fillId="0" borderId="0" xfId="0" applyNumberFormat="1" applyAlignment="1"/>
    <xf numFmtId="0" fontId="6" fillId="0" borderId="0" xfId="0" applyFont="1">
      <alignment vertical="center"/>
    </xf>
    <xf numFmtId="38" fontId="5" fillId="0" borderId="0" xfId="3" applyFont="1" applyFill="1" applyAlignment="1">
      <alignment shrinkToFit="1"/>
    </xf>
    <xf numFmtId="10" fontId="5" fillId="0" borderId="0" xfId="1" applyNumberFormat="1" applyFont="1" applyFill="1" applyAlignment="1">
      <alignment shrinkToFit="1"/>
    </xf>
    <xf numFmtId="38" fontId="5" fillId="0" borderId="0" xfId="3" applyFont="1" applyFill="1" applyAlignment="1"/>
    <xf numFmtId="10" fontId="5" fillId="0" borderId="0" xfId="1" applyNumberFormat="1" applyFont="1" applyFill="1" applyAlignment="1"/>
    <xf numFmtId="38" fontId="6" fillId="0" borderId="0" xfId="3" applyFont="1" applyFill="1" applyAlignment="1">
      <alignment shrinkToFit="1"/>
    </xf>
    <xf numFmtId="38" fontId="6" fillId="0" borderId="0" xfId="3" applyFont="1" applyFill="1" applyAlignment="1"/>
    <xf numFmtId="10" fontId="6" fillId="0" borderId="0" xfId="1" applyNumberFormat="1" applyFont="1" applyFill="1" applyAlignment="1"/>
    <xf numFmtId="38" fontId="7" fillId="0" borderId="0" xfId="3" applyFont="1" applyFill="1">
      <alignment vertical="center"/>
    </xf>
    <xf numFmtId="49" fontId="6" fillId="0" borderId="0" xfId="0" applyNumberFormat="1" applyFont="1" applyAlignment="1"/>
    <xf numFmtId="0" fontId="11" fillId="0" borderId="0" xfId="0" applyFont="1" applyAlignment="1">
      <alignment shrinkToFit="1"/>
    </xf>
    <xf numFmtId="0" fontId="7" fillId="0" borderId="0" xfId="3" applyNumberFormat="1" applyFont="1" applyFill="1">
      <alignment vertical="center"/>
    </xf>
    <xf numFmtId="38" fontId="6" fillId="0" borderId="0" xfId="3" applyFont="1" applyFill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shrinkToFit="1"/>
    </xf>
    <xf numFmtId="38" fontId="5" fillId="0" borderId="0" xfId="3" applyFont="1" applyFill="1" applyBorder="1" applyAlignment="1">
      <alignment shrinkToFit="1"/>
    </xf>
    <xf numFmtId="10" fontId="5" fillId="0" borderId="0" xfId="1" applyNumberFormat="1" applyFont="1" applyFill="1" applyBorder="1" applyAlignment="1">
      <alignment shrinkToFit="1"/>
    </xf>
    <xf numFmtId="38" fontId="5" fillId="0" borderId="0" xfId="3" applyFont="1" applyFill="1" applyBorder="1" applyAlignment="1"/>
    <xf numFmtId="10" fontId="5" fillId="0" borderId="0" xfId="1" applyNumberFormat="1" applyFont="1" applyFill="1" applyBorder="1" applyAlignment="1"/>
    <xf numFmtId="38" fontId="7" fillId="0" borderId="0" xfId="3" applyFont="1" applyFill="1" applyAlignment="1">
      <alignment shrinkToFit="1"/>
    </xf>
    <xf numFmtId="38" fontId="5" fillId="0" borderId="0" xfId="3" applyFont="1" applyFill="1" applyAlignment="1">
      <alignment horizontal="right" shrinkToFit="1"/>
    </xf>
    <xf numFmtId="38" fontId="7" fillId="0" borderId="0" xfId="3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shrinkToFit="1"/>
    </xf>
    <xf numFmtId="0" fontId="8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shrinkToFit="1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56" fontId="5" fillId="0" borderId="0" xfId="0" applyNumberFormat="1" applyFont="1" applyFill="1" applyAlignment="1">
      <alignment shrinkToFit="1"/>
    </xf>
    <xf numFmtId="10" fontId="5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56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left" shrinkToFit="1"/>
    </xf>
    <xf numFmtId="0" fontId="5" fillId="0" borderId="0" xfId="0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178" fontId="5" fillId="0" borderId="0" xfId="0" applyNumberFormat="1" applyFont="1" applyFill="1" applyAlignment="1">
      <alignment shrinkToFit="1"/>
    </xf>
    <xf numFmtId="38" fontId="5" fillId="0" borderId="0" xfId="3" applyFont="1" applyFill="1" applyAlignment="1">
      <alignment horizontal="center" shrinkToFit="1"/>
    </xf>
    <xf numFmtId="38" fontId="5" fillId="0" borderId="1" xfId="3" applyFont="1" applyFill="1" applyBorder="1" applyAlignment="1">
      <alignment horizontal="center" shrinkToFit="1"/>
    </xf>
    <xf numFmtId="38" fontId="5" fillId="0" borderId="2" xfId="3" applyFont="1" applyFill="1" applyBorder="1" applyAlignment="1">
      <alignment horizontal="center" shrinkToFit="1"/>
    </xf>
    <xf numFmtId="38" fontId="7" fillId="0" borderId="2" xfId="3" applyFont="1" applyFill="1" applyBorder="1" applyAlignment="1">
      <alignment horizontal="center" vertical="center"/>
    </xf>
    <xf numFmtId="38" fontId="7" fillId="0" borderId="1" xfId="3" applyFont="1" applyFill="1" applyBorder="1" applyAlignment="1">
      <alignment horizontal="center" vertical="center"/>
    </xf>
    <xf numFmtId="38" fontId="7" fillId="0" borderId="3" xfId="3" applyFont="1" applyFill="1" applyBorder="1" applyAlignment="1">
      <alignment horizontal="center" vertical="center"/>
    </xf>
    <xf numFmtId="38" fontId="5" fillId="0" borderId="1" xfId="3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center" vertical="center"/>
    </xf>
    <xf numFmtId="38" fontId="7" fillId="0" borderId="0" xfId="3" applyFont="1" applyFill="1" applyAlignment="1">
      <alignment horizontal="center" vertical="center" shrinkToFit="1"/>
    </xf>
    <xf numFmtId="38" fontId="12" fillId="0" borderId="0" xfId="3" applyFont="1" applyFill="1" applyAlignment="1">
      <alignment vertical="center" wrapText="1"/>
    </xf>
    <xf numFmtId="10" fontId="7" fillId="0" borderId="0" xfId="1" applyNumberFormat="1" applyFont="1" applyFill="1" applyAlignment="1">
      <alignment horizontal="center" vertical="center" shrinkToFit="1"/>
    </xf>
    <xf numFmtId="0" fontId="7" fillId="0" borderId="0" xfId="3" applyNumberFormat="1" applyFont="1" applyFill="1" applyAlignment="1">
      <alignment horizontal="center" vertical="center" shrinkToFit="1"/>
    </xf>
    <xf numFmtId="178" fontId="7" fillId="0" borderId="0" xfId="0" applyNumberFormat="1" applyFont="1" applyFill="1">
      <alignment vertical="center"/>
    </xf>
    <xf numFmtId="10" fontId="7" fillId="0" borderId="0" xfId="1" applyNumberFormat="1" applyFont="1" applyFill="1">
      <alignment vertical="center"/>
    </xf>
    <xf numFmtId="38" fontId="7" fillId="0" borderId="0" xfId="0" applyNumberFormat="1" applyFont="1" applyFill="1">
      <alignment vertical="center"/>
    </xf>
    <xf numFmtId="10" fontId="7" fillId="0" borderId="0" xfId="0" applyNumberFormat="1" applyFont="1" applyFill="1">
      <alignment vertical="center"/>
    </xf>
    <xf numFmtId="178" fontId="7" fillId="0" borderId="0" xfId="0" applyNumberFormat="1" applyFont="1" applyFill="1" applyAlignment="1">
      <alignment shrinkToFit="1"/>
    </xf>
    <xf numFmtId="38" fontId="7" fillId="0" borderId="0" xfId="3" applyFont="1" applyFill="1" applyAlignment="1">
      <alignment horizontal="center" shrinkToFit="1"/>
    </xf>
    <xf numFmtId="0" fontId="7" fillId="0" borderId="0" xfId="0" applyFont="1" applyFill="1" applyAlignment="1">
      <alignment horizontal="left"/>
    </xf>
    <xf numFmtId="10" fontId="7" fillId="0" borderId="0" xfId="1" applyNumberFormat="1" applyFont="1" applyFill="1" applyAlignment="1">
      <alignment shrinkToFit="1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  <color rgb="FFFFCCFF"/>
      <color rgb="FFCC99FF"/>
      <color rgb="FFCCFF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112"/>
  <sheetViews>
    <sheetView zoomScaleNormal="100" workbookViewId="0">
      <pane ySplit="1" topLeftCell="A2" activePane="bottomLeft" state="frozen"/>
      <selection pane="bottomLeft"/>
    </sheetView>
  </sheetViews>
  <sheetFormatPr defaultRowHeight="18.75"/>
  <cols>
    <col min="1" max="2" width="3.375" style="23" customWidth="1"/>
    <col min="3" max="3" width="8.125" style="55" customWidth="1"/>
    <col min="4" max="4" width="10.375" style="41" customWidth="1"/>
    <col min="5" max="5" width="6.75" style="41" customWidth="1"/>
    <col min="6" max="6" width="8.25" style="47" customWidth="1"/>
    <col min="7" max="9" width="10.375" style="7" customWidth="1"/>
    <col min="10" max="10" width="10.375" style="41" customWidth="1"/>
    <col min="11" max="12" width="10.375" style="7" customWidth="1"/>
    <col min="13" max="13" width="7.125" style="24" customWidth="1"/>
    <col min="14" max="14" width="12.625" style="54" customWidth="1"/>
    <col min="15" max="15" width="11.375" style="8" customWidth="1"/>
    <col min="16" max="16" width="11.375" style="9" customWidth="1"/>
    <col min="17" max="17" width="7" style="26" customWidth="1"/>
    <col min="18" max="19" width="3.625" style="53" customWidth="1"/>
    <col min="20" max="27" width="3.625" style="28" customWidth="1"/>
    <col min="28" max="28" width="26.625" style="47" customWidth="1"/>
    <col min="29" max="29" width="26.625" style="41" customWidth="1"/>
    <col min="30" max="30" width="9.25" style="41" customWidth="1"/>
    <col min="31" max="31" width="31.75" style="30" bestFit="1" customWidth="1"/>
    <col min="32" max="32" width="42.125" style="30" bestFit="1" customWidth="1"/>
    <col min="33" max="16384" width="9" style="30"/>
  </cols>
  <sheetData>
    <row r="1" spans="1:32">
      <c r="C1" s="24" t="s">
        <v>0</v>
      </c>
      <c r="D1" s="24" t="s">
        <v>1</v>
      </c>
      <c r="E1" s="25" t="s">
        <v>2</v>
      </c>
      <c r="F1" s="25"/>
      <c r="G1" s="14" t="s">
        <v>3</v>
      </c>
      <c r="H1" s="14" t="s">
        <v>4</v>
      </c>
      <c r="I1" s="14" t="s">
        <v>5</v>
      </c>
      <c r="J1" s="24" t="s">
        <v>6</v>
      </c>
      <c r="K1" s="14" t="s">
        <v>7</v>
      </c>
      <c r="L1" s="14" t="s">
        <v>8</v>
      </c>
      <c r="M1" s="24" t="s">
        <v>9</v>
      </c>
      <c r="N1" s="24" t="s">
        <v>14</v>
      </c>
      <c r="O1" s="15" t="s">
        <v>12</v>
      </c>
      <c r="P1" s="26" t="s">
        <v>13</v>
      </c>
      <c r="Q1" s="24" t="s">
        <v>19</v>
      </c>
      <c r="R1" s="27" t="s">
        <v>18</v>
      </c>
      <c r="S1" s="27"/>
      <c r="T1" s="24" t="s">
        <v>22</v>
      </c>
      <c r="U1" s="24" t="s">
        <v>26</v>
      </c>
      <c r="V1" s="24" t="s">
        <v>27</v>
      </c>
      <c r="W1" s="24" t="s">
        <v>23</v>
      </c>
      <c r="X1" s="24" t="s">
        <v>24</v>
      </c>
      <c r="Y1" s="24" t="s">
        <v>25</v>
      </c>
      <c r="Z1" s="28" t="s">
        <v>146</v>
      </c>
      <c r="AA1" s="24" t="s">
        <v>17</v>
      </c>
      <c r="AB1" s="29" t="s">
        <v>122</v>
      </c>
      <c r="AC1" s="24" t="s">
        <v>123</v>
      </c>
      <c r="AD1" s="24" t="s">
        <v>329</v>
      </c>
      <c r="AE1" s="24" t="s">
        <v>180</v>
      </c>
      <c r="AF1" s="24" t="s">
        <v>220</v>
      </c>
    </row>
    <row r="2" spans="1:32">
      <c r="A2" s="31" t="s">
        <v>275</v>
      </c>
      <c r="B2" s="23">
        <v>23</v>
      </c>
      <c r="C2" s="32" t="str">
        <f>IF(D2&lt;&gt;"",VLOOKUP(D2,都道府県コード!$A$2:$B$48,2,FALSE),"")</f>
        <v>010006</v>
      </c>
      <c r="D2" s="33" t="s">
        <v>30</v>
      </c>
      <c r="E2" s="34" t="str">
        <f t="shared" ref="E2:E8" si="0">IF(MONTH(F2)&gt;=5, YEAR(F2)-1, YEAR(F2))&amp;"年"</f>
        <v>2023年</v>
      </c>
      <c r="F2" s="35">
        <v>45025</v>
      </c>
      <c r="G2" s="3">
        <v>4368708</v>
      </c>
      <c r="H2" s="3">
        <v>2258503</v>
      </c>
      <c r="I2" s="3"/>
      <c r="J2" s="4">
        <f t="shared" ref="J2:J170" si="1">IF(AND(G2&lt;&gt;"",H2&lt;&gt;""),H2/G2,"")</f>
        <v>0.51697275258497477</v>
      </c>
      <c r="K2" s="3">
        <v>2237671</v>
      </c>
      <c r="L2" s="3">
        <v>20790</v>
      </c>
      <c r="M2" s="36"/>
      <c r="N2" s="37" t="s">
        <v>127</v>
      </c>
      <c r="O2" s="5">
        <v>1692436</v>
      </c>
      <c r="P2" s="6">
        <f>IF(AND(O2&lt;&gt;""),O2/INDEX(K$2:K2,MATCH(MAX(K$2:K2)+1,K$2:K2,1)),"")</f>
        <v>0.75633817482552168</v>
      </c>
      <c r="Q2" s="38" t="s">
        <v>16</v>
      </c>
      <c r="R2" s="39">
        <v>2</v>
      </c>
      <c r="S2" s="39" t="s">
        <v>168</v>
      </c>
      <c r="T2" s="40" t="s">
        <v>103</v>
      </c>
      <c r="U2" s="40"/>
      <c r="V2" s="40"/>
      <c r="W2" s="40" t="s">
        <v>103</v>
      </c>
      <c r="X2" s="40"/>
      <c r="Y2" s="40"/>
      <c r="AA2" s="40"/>
      <c r="AB2" s="33"/>
      <c r="AC2" s="33"/>
      <c r="AD2" s="33"/>
    </row>
    <row r="3" spans="1:32">
      <c r="A3" s="31" t="s">
        <v>275</v>
      </c>
      <c r="B3" s="23">
        <v>23</v>
      </c>
      <c r="C3" s="32" t="str">
        <f>IF(D3&lt;&gt;"",VLOOKUP(D3,都道府県コード!$A$2:$B$48,2,FALSE),"")</f>
        <v/>
      </c>
      <c r="D3" s="33"/>
      <c r="E3" s="34"/>
      <c r="F3" s="35"/>
      <c r="G3" s="3"/>
      <c r="H3" s="3"/>
      <c r="I3" s="3"/>
      <c r="J3" s="4"/>
      <c r="K3" s="3"/>
      <c r="L3" s="3"/>
      <c r="M3" s="36"/>
      <c r="N3" s="37" t="s">
        <v>305</v>
      </c>
      <c r="O3" s="5">
        <v>479678</v>
      </c>
      <c r="P3" s="6">
        <f>IF(AND(O3&lt;&gt;""),O3/INDEX(K$2:K3,MATCH(MAX(K$2:K3)+1,K$2:K3,1)),"")</f>
        <v>0.21436484630671801</v>
      </c>
      <c r="Q3" s="38" t="s">
        <v>16</v>
      </c>
      <c r="R3" s="39"/>
      <c r="S3" s="39" t="s">
        <v>169</v>
      </c>
      <c r="T3" s="40"/>
      <c r="U3" s="40" t="s">
        <v>103</v>
      </c>
      <c r="V3" s="40"/>
      <c r="W3" s="40"/>
      <c r="X3" s="40" t="s">
        <v>95</v>
      </c>
      <c r="Y3" s="40" t="s">
        <v>95</v>
      </c>
      <c r="AA3" s="40"/>
      <c r="AB3" s="33" t="s">
        <v>323</v>
      </c>
      <c r="AC3" s="33"/>
      <c r="AD3" s="33"/>
    </row>
    <row r="4" spans="1:32">
      <c r="A4" s="31" t="s">
        <v>275</v>
      </c>
      <c r="B4" s="23">
        <v>23</v>
      </c>
      <c r="C4" s="32" t="str">
        <f>IF(D4&lt;&gt;"",VLOOKUP(D4,都道府県コード!$A$2:$B$48,2,FALSE),"")</f>
        <v/>
      </c>
      <c r="D4" s="33"/>
      <c r="E4" s="34"/>
      <c r="F4" s="35"/>
      <c r="G4" s="3"/>
      <c r="H4" s="3"/>
      <c r="I4" s="3"/>
      <c r="J4" s="4"/>
      <c r="K4" s="3"/>
      <c r="L4" s="3"/>
      <c r="M4" s="36"/>
      <c r="N4" s="37" t="s">
        <v>306</v>
      </c>
      <c r="O4" s="5">
        <v>40579</v>
      </c>
      <c r="P4" s="6">
        <f>IF(AND(O4&lt;&gt;""),O4/INDEX(K$2:K4,MATCH(MAX(K$2:K4)+1,K$2:K4,1)),"")</f>
        <v>1.8134480001751822E-2</v>
      </c>
      <c r="Q4" s="38" t="s">
        <v>16</v>
      </c>
      <c r="R4" s="39"/>
      <c r="S4" s="39" t="s">
        <v>169</v>
      </c>
      <c r="T4" s="40"/>
      <c r="U4" s="40"/>
      <c r="V4" s="40"/>
      <c r="W4" s="40"/>
      <c r="X4" s="40"/>
      <c r="Y4" s="40"/>
      <c r="AA4" s="40"/>
      <c r="AB4" s="33"/>
      <c r="AC4" s="33"/>
      <c r="AD4" s="33"/>
    </row>
    <row r="5" spans="1:32">
      <c r="A5" s="31" t="s">
        <v>275</v>
      </c>
      <c r="B5" s="23">
        <v>23</v>
      </c>
      <c r="C5" s="32" t="str">
        <f>IF(D5&lt;&gt;"",VLOOKUP(D5,都道府県コード!$A$2:$B$48,2,FALSE),"")</f>
        <v/>
      </c>
      <c r="D5" s="33"/>
      <c r="E5" s="34"/>
      <c r="F5" s="35"/>
      <c r="G5" s="3"/>
      <c r="H5" s="3"/>
      <c r="I5" s="3"/>
      <c r="J5" s="4"/>
      <c r="K5" s="3"/>
      <c r="L5" s="3"/>
      <c r="M5" s="36"/>
      <c r="N5" s="37" t="s">
        <v>307</v>
      </c>
      <c r="O5" s="5">
        <v>24978</v>
      </c>
      <c r="P5" s="6">
        <f>IF(AND(O5&lt;&gt;""),O5/INDEX(K$2:K5,MATCH(MAX(K$2:K5)+1,K$2:K5,1)),"")</f>
        <v>1.1162498866008452E-2</v>
      </c>
      <c r="Q5" s="38" t="s">
        <v>16</v>
      </c>
      <c r="R5" s="39"/>
      <c r="S5" s="39" t="s">
        <v>169</v>
      </c>
      <c r="T5" s="40"/>
      <c r="U5" s="40"/>
      <c r="V5" s="40"/>
      <c r="W5" s="40"/>
      <c r="X5" s="40"/>
      <c r="Y5" s="40"/>
      <c r="AA5" s="40"/>
      <c r="AB5" s="33"/>
      <c r="AC5" s="33"/>
      <c r="AD5" s="33"/>
    </row>
    <row r="6" spans="1:32">
      <c r="A6" s="31"/>
      <c r="B6" s="23">
        <v>20</v>
      </c>
      <c r="C6" s="32" t="str">
        <f>IF(D6&lt;&gt;"",VLOOKUP(D6,都道府県コード!$A$2:$B$48,2,FALSE),"")</f>
        <v>020001</v>
      </c>
      <c r="D6" s="33" t="s">
        <v>86</v>
      </c>
      <c r="E6" s="34" t="str">
        <f t="shared" si="0"/>
        <v>2019年</v>
      </c>
      <c r="F6" s="35">
        <v>43984</v>
      </c>
      <c r="G6" s="3">
        <v>1091511</v>
      </c>
      <c r="H6" s="3">
        <v>437511</v>
      </c>
      <c r="I6" s="3"/>
      <c r="J6" s="4">
        <f t="shared" si="1"/>
        <v>0.40083059172101793</v>
      </c>
      <c r="K6" s="3">
        <v>434514</v>
      </c>
      <c r="L6" s="3">
        <v>2992</v>
      </c>
      <c r="M6" s="36"/>
      <c r="N6" s="37" t="s">
        <v>87</v>
      </c>
      <c r="O6" s="5">
        <v>329048</v>
      </c>
      <c r="P6" s="6">
        <f>IF(AND(O6&lt;&gt;""),O6/INDEX(K$2:K6,MATCH(MAX(K$2:K6)+1,K$2:K6,1)),"")</f>
        <v>0.75727824650068809</v>
      </c>
      <c r="Q6" s="38" t="s">
        <v>16</v>
      </c>
      <c r="R6" s="39">
        <v>5</v>
      </c>
      <c r="S6" s="39"/>
      <c r="T6" s="40"/>
      <c r="U6" s="40"/>
      <c r="V6" s="40"/>
      <c r="W6" s="40" t="s">
        <v>103</v>
      </c>
      <c r="X6" s="40"/>
      <c r="Y6" s="40"/>
      <c r="AA6" s="40"/>
      <c r="AB6" s="33"/>
      <c r="AC6" s="33"/>
      <c r="AD6" s="33"/>
    </row>
    <row r="7" spans="1:32">
      <c r="A7" s="31"/>
      <c r="B7" s="23">
        <v>20</v>
      </c>
      <c r="C7" s="32" t="str">
        <f>IF(D7&lt;&gt;"",VLOOKUP(D7,都道府県コード!$A$2:$B$48,2,FALSE),"")</f>
        <v/>
      </c>
      <c r="D7" s="33"/>
      <c r="E7" s="34"/>
      <c r="F7" s="35"/>
      <c r="G7" s="3"/>
      <c r="H7" s="3"/>
      <c r="I7" s="3"/>
      <c r="J7" s="4"/>
      <c r="K7" s="3"/>
      <c r="L7" s="3"/>
      <c r="M7" s="36"/>
      <c r="N7" s="37" t="s">
        <v>151</v>
      </c>
      <c r="O7" s="5">
        <v>105466</v>
      </c>
      <c r="P7" s="6">
        <f>IF(AND(O7&lt;&gt;""),O7/INDEX(K$2:K7,MATCH(MAX(K$2:K7)+1,K$2:K7,1)),"")</f>
        <v>0.24272175349931188</v>
      </c>
      <c r="Q7" s="38" t="s">
        <v>16</v>
      </c>
      <c r="R7" s="39"/>
      <c r="S7" s="39"/>
      <c r="T7" s="40"/>
      <c r="U7" s="40"/>
      <c r="V7" s="40"/>
      <c r="W7" s="40"/>
      <c r="X7" s="40"/>
      <c r="Y7" s="40"/>
      <c r="AA7" s="40"/>
      <c r="AB7" s="33"/>
      <c r="AC7" s="33"/>
      <c r="AD7" s="33"/>
    </row>
    <row r="8" spans="1:32">
      <c r="A8" s="31"/>
      <c r="B8" s="23">
        <v>20</v>
      </c>
      <c r="C8" s="32" t="str">
        <f>IF(D8&lt;&gt;"",VLOOKUP(D8,都道府県コード!$A$2:$B$48,2,FALSE),"")</f>
        <v>030007</v>
      </c>
      <c r="D8" s="33" t="s">
        <v>88</v>
      </c>
      <c r="E8" s="34" t="str">
        <f t="shared" si="0"/>
        <v>2019年</v>
      </c>
      <c r="F8" s="35">
        <v>44082</v>
      </c>
      <c r="G8" s="3">
        <v>1051931</v>
      </c>
      <c r="H8" s="3">
        <v>562407</v>
      </c>
      <c r="I8" s="3"/>
      <c r="J8" s="4">
        <f t="shared" si="1"/>
        <v>0.5346424813034315</v>
      </c>
      <c r="K8" s="3">
        <v>558307</v>
      </c>
      <c r="L8" s="3">
        <v>4100</v>
      </c>
      <c r="M8" s="36"/>
      <c r="N8" s="37" t="s">
        <v>89</v>
      </c>
      <c r="O8" s="5">
        <v>402803</v>
      </c>
      <c r="P8" s="6">
        <f>IF(AND(O8&lt;&gt;""),O8/INDEX(K$2:K8,MATCH(MAX(K$2:K8)+1,K$2:K8,1)),"")</f>
        <v>0.72147223660100979</v>
      </c>
      <c r="Q8" s="38" t="s">
        <v>16</v>
      </c>
      <c r="R8" s="39">
        <v>4</v>
      </c>
      <c r="S8" s="39"/>
      <c r="T8" s="40"/>
      <c r="U8" s="40" t="s">
        <v>103</v>
      </c>
      <c r="V8" s="40" t="s">
        <v>103</v>
      </c>
      <c r="W8" s="40"/>
      <c r="X8" s="40" t="s">
        <v>103</v>
      </c>
      <c r="Y8" s="40" t="s">
        <v>103</v>
      </c>
      <c r="AA8" s="40"/>
      <c r="AB8" s="33"/>
      <c r="AC8" s="33"/>
      <c r="AD8" s="33"/>
    </row>
    <row r="9" spans="1:32">
      <c r="A9" s="31"/>
      <c r="B9" s="23">
        <v>20</v>
      </c>
      <c r="C9" s="32"/>
      <c r="D9" s="33"/>
      <c r="E9" s="34"/>
      <c r="F9" s="35"/>
      <c r="G9" s="3"/>
      <c r="H9" s="3"/>
      <c r="I9" s="3"/>
      <c r="J9" s="4"/>
      <c r="K9" s="3"/>
      <c r="L9" s="3"/>
      <c r="M9" s="36"/>
      <c r="N9" s="37" t="s">
        <v>160</v>
      </c>
      <c r="O9" s="5">
        <v>155504</v>
      </c>
      <c r="P9" s="6">
        <f>IF(AND(O9&lt;&gt;""),O9/INDEX(K$2:K9,MATCH(MAX(K$2:K9)+1,K$2:K9,1)),"")</f>
        <v>0.27852776339899016</v>
      </c>
      <c r="Q9" s="38" t="s">
        <v>16</v>
      </c>
      <c r="R9" s="39"/>
      <c r="S9" s="39"/>
      <c r="T9" s="40" t="s">
        <v>103</v>
      </c>
      <c r="U9" s="40"/>
      <c r="V9" s="40"/>
      <c r="W9" s="40" t="s">
        <v>103</v>
      </c>
      <c r="X9" s="40"/>
      <c r="Y9" s="40"/>
      <c r="AA9" s="40"/>
      <c r="AB9" s="33" t="s">
        <v>121</v>
      </c>
    </row>
    <row r="10" spans="1:32">
      <c r="A10" s="31"/>
      <c r="B10" s="23">
        <v>22</v>
      </c>
      <c r="C10" s="32" t="str">
        <f>IF(D10&lt;&gt;"",VLOOKUP(D10,都道府県コード!$A$2:$B$48,2,FALSE),"")</f>
        <v>040002</v>
      </c>
      <c r="D10" s="33" t="s">
        <v>92</v>
      </c>
      <c r="E10" s="34" t="str">
        <f t="shared" ref="E10:E148" si="2">IF(MONTH(F10)&gt;=5, YEAR(F10)-1, YEAR(F10))&amp;"年"</f>
        <v>2021年</v>
      </c>
      <c r="F10" s="35">
        <v>44865</v>
      </c>
      <c r="G10" s="16">
        <v>1910525</v>
      </c>
      <c r="H10" s="16">
        <v>1075384</v>
      </c>
      <c r="I10" s="16">
        <v>1928886</v>
      </c>
      <c r="J10" s="17">
        <f t="shared" si="1"/>
        <v>0.56287355569804109</v>
      </c>
      <c r="K10" s="16">
        <v>1056177</v>
      </c>
      <c r="L10" s="16">
        <v>19185</v>
      </c>
      <c r="M10" s="36"/>
      <c r="N10" s="37" t="s">
        <v>93</v>
      </c>
      <c r="O10" s="18">
        <v>683111</v>
      </c>
      <c r="P10" s="19">
        <f>IF(AND(O10&lt;&gt;""),O10/INDEX(K$2:K10,MATCH(MAX(K$2:K10)+1,K$2:K10,1)),"")</f>
        <v>0.64677700802043592</v>
      </c>
      <c r="Q10" s="38" t="s">
        <v>16</v>
      </c>
      <c r="R10" s="39">
        <v>5</v>
      </c>
      <c r="S10" s="39" t="s">
        <v>168</v>
      </c>
      <c r="T10" s="40"/>
      <c r="U10" s="40"/>
      <c r="V10" s="40"/>
      <c r="W10" s="40" t="s">
        <v>95</v>
      </c>
      <c r="X10" s="40"/>
      <c r="Y10" s="40"/>
      <c r="AA10" s="40"/>
      <c r="AB10" s="33" t="s">
        <v>256</v>
      </c>
    </row>
    <row r="11" spans="1:32">
      <c r="A11" s="31"/>
      <c r="B11" s="23">
        <v>22</v>
      </c>
      <c r="C11" s="32" t="str">
        <f>IF(D11&lt;&gt;"",VLOOKUP(D11,都道府県コード!$A$2:$B$48,2,FALSE),"")</f>
        <v/>
      </c>
      <c r="D11" s="33"/>
      <c r="E11" s="34"/>
      <c r="F11" s="35"/>
      <c r="G11" s="16"/>
      <c r="H11" s="16"/>
      <c r="I11" s="16"/>
      <c r="J11" s="17"/>
      <c r="K11" s="16"/>
      <c r="L11" s="16"/>
      <c r="M11" s="36"/>
      <c r="N11" s="37" t="s">
        <v>252</v>
      </c>
      <c r="O11" s="18">
        <v>373066</v>
      </c>
      <c r="P11" s="19">
        <f>IF(AND(O11&lt;&gt;""),O11/INDEX(K$2:K11,MATCH(MAX(K$2:K11)+1,K$2:K11,1)),"")</f>
        <v>0.35322299197956403</v>
      </c>
      <c r="Q11" s="38" t="s">
        <v>16</v>
      </c>
      <c r="R11" s="39"/>
      <c r="S11" s="39" t="s">
        <v>169</v>
      </c>
      <c r="T11" s="40"/>
      <c r="U11" s="40"/>
      <c r="V11" s="40"/>
      <c r="W11" s="40"/>
      <c r="X11" s="40"/>
      <c r="Y11" s="40"/>
      <c r="AA11" s="40"/>
      <c r="AB11" s="33"/>
      <c r="AC11" s="33"/>
      <c r="AD11" s="33"/>
    </row>
    <row r="12" spans="1:32">
      <c r="A12" s="31"/>
      <c r="B12" s="23">
        <v>21</v>
      </c>
      <c r="C12" s="32" t="str">
        <f>IF(D12&lt;&gt;"",VLOOKUP(D12,都道府県コード!$A$2:$B$48,2,FALSE),"")</f>
        <v>050008</v>
      </c>
      <c r="D12" s="33" t="s">
        <v>91</v>
      </c>
      <c r="E12" s="34" t="str">
        <f t="shared" si="2"/>
        <v>2021年</v>
      </c>
      <c r="F12" s="35">
        <v>44290</v>
      </c>
      <c r="G12" s="3">
        <v>839120</v>
      </c>
      <c r="H12" s="3">
        <v>474609</v>
      </c>
      <c r="I12" s="3">
        <v>849560</v>
      </c>
      <c r="J12" s="4">
        <f t="shared" si="1"/>
        <v>0.56560325102488318</v>
      </c>
      <c r="K12" s="3">
        <v>471139</v>
      </c>
      <c r="L12" s="3">
        <v>3470</v>
      </c>
      <c r="M12" s="36"/>
      <c r="N12" s="37" t="s">
        <v>94</v>
      </c>
      <c r="O12" s="5">
        <v>233305</v>
      </c>
      <c r="P12" s="6">
        <f>IF(AND(O12&lt;&gt;""),O12/INDEX(K$2:K12,MATCH(MAX(K$2:K12)+1,K$2:K12,1)),"")</f>
        <v>0.49519356283389826</v>
      </c>
      <c r="Q12" s="38" t="s">
        <v>16</v>
      </c>
      <c r="R12" s="39">
        <v>4</v>
      </c>
      <c r="S12" s="39" t="s">
        <v>168</v>
      </c>
      <c r="T12" s="40"/>
      <c r="U12" s="40"/>
      <c r="V12" s="40"/>
      <c r="W12" s="40" t="s">
        <v>103</v>
      </c>
      <c r="X12" s="40"/>
      <c r="Y12" s="40" t="s">
        <v>95</v>
      </c>
      <c r="AA12" s="40"/>
      <c r="AB12" s="33" t="s">
        <v>232</v>
      </c>
    </row>
    <row r="13" spans="1:32">
      <c r="A13" s="31"/>
      <c r="B13" s="23">
        <v>21</v>
      </c>
      <c r="C13" s="32"/>
      <c r="D13" s="33"/>
      <c r="E13" s="34"/>
      <c r="F13" s="35"/>
      <c r="G13" s="3"/>
      <c r="H13" s="3"/>
      <c r="I13" s="3"/>
      <c r="J13" s="4"/>
      <c r="K13" s="3"/>
      <c r="L13" s="3"/>
      <c r="M13" s="36"/>
      <c r="N13" s="37" t="s">
        <v>165</v>
      </c>
      <c r="O13" s="5">
        <v>193538</v>
      </c>
      <c r="P13" s="6">
        <f>IF(AND(O13&lt;&gt;""),O13/INDEX(K$2:K13,MATCH(MAX(K$2:K13)+1,K$2:K13,1)),"")</f>
        <v>0.41078747460940401</v>
      </c>
      <c r="Q13" s="38" t="s">
        <v>16</v>
      </c>
      <c r="R13" s="39"/>
      <c r="S13" s="39" t="s">
        <v>169</v>
      </c>
      <c r="T13" s="40"/>
      <c r="U13" s="40"/>
      <c r="V13" s="40"/>
      <c r="W13" s="40"/>
      <c r="X13" s="40"/>
      <c r="Y13" s="40"/>
      <c r="AA13" s="40"/>
      <c r="AB13" s="33"/>
      <c r="AC13" s="33"/>
      <c r="AD13" s="33"/>
    </row>
    <row r="14" spans="1:32">
      <c r="A14" s="31"/>
      <c r="B14" s="23">
        <v>21</v>
      </c>
      <c r="C14" s="32"/>
      <c r="D14" s="33"/>
      <c r="E14" s="34"/>
      <c r="F14" s="35"/>
      <c r="G14" s="3"/>
      <c r="H14" s="3"/>
      <c r="I14" s="3"/>
      <c r="J14" s="4"/>
      <c r="K14" s="3"/>
      <c r="L14" s="3"/>
      <c r="M14" s="36"/>
      <c r="N14" s="37" t="s">
        <v>166</v>
      </c>
      <c r="O14" s="5">
        <v>23679</v>
      </c>
      <c r="P14" s="6">
        <f>IF(AND(O14&lt;&gt;""),O14/INDEX(K$2:K14,MATCH(MAX(K$2:K14)+1,K$2:K14,1)),"")</f>
        <v>5.0259053060773995E-2</v>
      </c>
      <c r="Q14" s="38" t="s">
        <v>16</v>
      </c>
      <c r="R14" s="39"/>
      <c r="S14" s="39" t="s">
        <v>169</v>
      </c>
      <c r="T14" s="40"/>
      <c r="U14" s="40"/>
      <c r="V14" s="40"/>
      <c r="W14" s="40" t="s">
        <v>103</v>
      </c>
      <c r="X14" s="40"/>
      <c r="Y14" s="40"/>
      <c r="AA14" s="40"/>
      <c r="AB14" s="33"/>
      <c r="AC14" s="33"/>
      <c r="AD14" s="33"/>
    </row>
    <row r="15" spans="1:32">
      <c r="A15" s="31"/>
      <c r="B15" s="23">
        <v>21</v>
      </c>
      <c r="C15" s="32"/>
      <c r="D15" s="33"/>
      <c r="E15" s="34"/>
      <c r="F15" s="35"/>
      <c r="G15" s="3"/>
      <c r="H15" s="3"/>
      <c r="I15" s="3"/>
      <c r="J15" s="4"/>
      <c r="K15" s="3"/>
      <c r="L15" s="3"/>
      <c r="M15" s="36"/>
      <c r="N15" s="37" t="s">
        <v>167</v>
      </c>
      <c r="O15" s="5">
        <v>20617</v>
      </c>
      <c r="P15" s="6">
        <f>IF(AND(O15&lt;&gt;""),O15/INDEX(K$2:K15,MATCH(MAX(K$2:K15)+1,K$2:K15,1)),"")</f>
        <v>4.3759909495923711E-2</v>
      </c>
      <c r="Q15" s="38" t="s">
        <v>16</v>
      </c>
      <c r="R15" s="39"/>
      <c r="S15" s="39" t="s">
        <v>169</v>
      </c>
      <c r="T15" s="40"/>
      <c r="U15" s="40"/>
      <c r="V15" s="40"/>
      <c r="W15" s="40"/>
      <c r="X15" s="40"/>
      <c r="Y15" s="40"/>
      <c r="AA15" s="40"/>
      <c r="AB15" s="33"/>
      <c r="AC15" s="33"/>
      <c r="AD15" s="33"/>
    </row>
    <row r="16" spans="1:32">
      <c r="A16" s="31"/>
      <c r="B16" s="23">
        <v>21</v>
      </c>
      <c r="C16" s="32" t="str">
        <f>IF(D16&lt;&gt;"",VLOOKUP(D16,都道府県コード!$A$2:$B$48,2,FALSE),"")</f>
        <v>060003</v>
      </c>
      <c r="D16" s="33" t="s">
        <v>35</v>
      </c>
      <c r="E16" s="34" t="str">
        <f t="shared" si="2"/>
        <v>2021年</v>
      </c>
      <c r="F16" s="35">
        <v>44220</v>
      </c>
      <c r="G16" s="3">
        <v>908430</v>
      </c>
      <c r="H16" s="3">
        <v>571769</v>
      </c>
      <c r="I16" s="3">
        <v>914856</v>
      </c>
      <c r="J16" s="4">
        <f t="shared" si="1"/>
        <v>0.62940347632728999</v>
      </c>
      <c r="K16" s="3">
        <v>569455</v>
      </c>
      <c r="L16" s="3">
        <v>2310</v>
      </c>
      <c r="M16" s="36"/>
      <c r="N16" s="37" t="s">
        <v>96</v>
      </c>
      <c r="O16" s="5">
        <v>400374</v>
      </c>
      <c r="P16" s="6">
        <f>IF(AND(O16&lt;&gt;""),O16/INDEX(K$2:K16,MATCH(MAX(K$2:K16)+1,K$2:K16,1)),"")</f>
        <v>0.70308277212422399</v>
      </c>
      <c r="Q16" s="38" t="s">
        <v>16</v>
      </c>
      <c r="R16" s="39">
        <v>4</v>
      </c>
      <c r="S16" s="39" t="s">
        <v>168</v>
      </c>
      <c r="T16" s="40"/>
      <c r="U16" s="40"/>
      <c r="V16" s="40"/>
      <c r="W16" s="40"/>
      <c r="X16" s="40"/>
      <c r="Y16" s="40"/>
      <c r="AA16" s="40"/>
      <c r="AB16" s="33"/>
      <c r="AC16" s="33"/>
      <c r="AD16" s="33"/>
    </row>
    <row r="17" spans="1:30">
      <c r="A17" s="31"/>
      <c r="B17" s="23">
        <v>21</v>
      </c>
      <c r="C17" s="32"/>
      <c r="D17" s="33"/>
      <c r="E17" s="34"/>
      <c r="F17" s="35"/>
      <c r="G17" s="3"/>
      <c r="H17" s="3"/>
      <c r="I17" s="3"/>
      <c r="J17" s="4"/>
      <c r="K17" s="3"/>
      <c r="L17" s="3"/>
      <c r="M17" s="36"/>
      <c r="N17" s="37" t="s">
        <v>170</v>
      </c>
      <c r="O17" s="5">
        <v>169081</v>
      </c>
      <c r="P17" s="6">
        <f>IF(AND(O17&lt;&gt;""),O17/INDEX(K$2:K17,MATCH(MAX(K$2:K17)+1,K$2:K17,1)),"")</f>
        <v>0.29691722787577596</v>
      </c>
      <c r="Q17" s="38" t="s">
        <v>16</v>
      </c>
      <c r="R17" s="39"/>
      <c r="S17" s="39" t="s">
        <v>169</v>
      </c>
      <c r="T17" s="40" t="s">
        <v>103</v>
      </c>
      <c r="U17" s="40"/>
      <c r="V17" s="40"/>
      <c r="W17" s="40"/>
      <c r="X17" s="40"/>
      <c r="Y17" s="40"/>
      <c r="AA17" s="40"/>
      <c r="AB17" s="33"/>
      <c r="AC17" s="33"/>
      <c r="AD17" s="33"/>
    </row>
    <row r="18" spans="1:30">
      <c r="A18" s="31" t="s">
        <v>275</v>
      </c>
      <c r="B18" s="23">
        <v>23</v>
      </c>
      <c r="C18" s="32" t="str">
        <f>IF(D18&lt;&gt;"",VLOOKUP(D18,都道府県コード!$A$2:$B$48,2,FALSE),"")</f>
        <v>070009</v>
      </c>
      <c r="D18" s="33" t="s">
        <v>36</v>
      </c>
      <c r="E18" s="34" t="str">
        <f t="shared" si="2"/>
        <v>2022年</v>
      </c>
      <c r="F18" s="35">
        <v>45229</v>
      </c>
      <c r="G18" s="16">
        <v>1548260</v>
      </c>
      <c r="H18" s="16">
        <v>659253</v>
      </c>
      <c r="I18" s="16"/>
      <c r="J18" s="17">
        <f t="shared" si="1"/>
        <v>0.42580251378967354</v>
      </c>
      <c r="K18" s="16">
        <v>653417</v>
      </c>
      <c r="L18" s="16">
        <v>5816</v>
      </c>
      <c r="M18" s="36"/>
      <c r="N18" s="37" t="s">
        <v>97</v>
      </c>
      <c r="O18" s="18">
        <v>576221</v>
      </c>
      <c r="P18" s="19">
        <f>IF(AND(O18&lt;&gt;""),O18/INDEX(K$2:K18,MATCH(MAX(K$2:K18)+1,K$2:K18,1)),"")</f>
        <v>0.8818579865537628</v>
      </c>
      <c r="Q18" s="38" t="s">
        <v>16</v>
      </c>
      <c r="R18" s="39">
        <v>3</v>
      </c>
      <c r="S18" s="39" t="s">
        <v>168</v>
      </c>
      <c r="T18" s="40"/>
      <c r="U18" s="40"/>
      <c r="V18" s="40"/>
      <c r="W18" s="40" t="s">
        <v>95</v>
      </c>
      <c r="X18" s="40"/>
      <c r="Y18" s="40"/>
      <c r="AA18" s="40"/>
      <c r="AB18" s="33" t="s">
        <v>256</v>
      </c>
    </row>
    <row r="19" spans="1:30">
      <c r="A19" s="31" t="s">
        <v>275</v>
      </c>
      <c r="B19" s="23">
        <v>23</v>
      </c>
      <c r="C19" s="32" t="str">
        <f>IF(D19&lt;&gt;"",VLOOKUP(D19,都道府県コード!$A$2:$B$48,2,FALSE),"")</f>
        <v/>
      </c>
      <c r="D19" s="33"/>
      <c r="E19" s="34"/>
      <c r="F19" s="35"/>
      <c r="G19" s="16"/>
      <c r="H19" s="16"/>
      <c r="I19" s="16"/>
      <c r="J19" s="17"/>
      <c r="K19" s="16"/>
      <c r="L19" s="16"/>
      <c r="M19" s="36"/>
      <c r="N19" s="37" t="s">
        <v>294</v>
      </c>
      <c r="O19" s="18">
        <v>77196</v>
      </c>
      <c r="P19" s="19">
        <f>IF(AND(O19&lt;&gt;""),O19/INDEX(K$2:K19,MATCH(MAX(K$2:K19)+1,K$2:K19,1)),"")</f>
        <v>0.11814201344623725</v>
      </c>
      <c r="Q19" s="38" t="s">
        <v>16</v>
      </c>
      <c r="R19" s="39"/>
      <c r="S19" s="39" t="s">
        <v>169</v>
      </c>
      <c r="T19" s="40"/>
      <c r="U19" s="40"/>
      <c r="V19" s="40"/>
      <c r="W19" s="40"/>
      <c r="X19" s="40" t="s">
        <v>103</v>
      </c>
      <c r="Y19" s="40"/>
      <c r="AA19" s="40"/>
      <c r="AB19" s="33"/>
      <c r="AC19" s="33"/>
      <c r="AD19" s="33"/>
    </row>
    <row r="20" spans="1:30">
      <c r="A20" s="31"/>
      <c r="B20" s="23">
        <v>22</v>
      </c>
      <c r="C20" s="32" t="str">
        <f>IF(D20&lt;&gt;"",VLOOKUP(D20,都道府県コード!$A$2:$B$48,2,FALSE),"")</f>
        <v>080004</v>
      </c>
      <c r="D20" s="33" t="s">
        <v>37</v>
      </c>
      <c r="E20" s="34" t="str">
        <f t="shared" si="2"/>
        <v>2021年</v>
      </c>
      <c r="F20" s="35">
        <v>44809</v>
      </c>
      <c r="G20" s="16">
        <v>2399395</v>
      </c>
      <c r="H20" s="16">
        <v>840280</v>
      </c>
      <c r="I20" s="16"/>
      <c r="J20" s="17">
        <f t="shared" si="1"/>
        <v>0.35020494749718156</v>
      </c>
      <c r="K20" s="16">
        <v>828335</v>
      </c>
      <c r="L20" s="16">
        <v>11942</v>
      </c>
      <c r="M20" s="36"/>
      <c r="N20" s="37" t="s">
        <v>98</v>
      </c>
      <c r="O20" s="18">
        <v>659459</v>
      </c>
      <c r="P20" s="19">
        <f>IF(AND(O20&lt;&gt;""),O20/INDEX(K$2:K20,MATCH(MAX(K$2:K20)+1,K$2:K20,1)),"")</f>
        <v>0.79612596352924847</v>
      </c>
      <c r="Q20" s="38" t="s">
        <v>16</v>
      </c>
      <c r="R20" s="39">
        <v>2</v>
      </c>
      <c r="S20" s="39" t="s">
        <v>168</v>
      </c>
      <c r="T20" s="40" t="s">
        <v>103</v>
      </c>
      <c r="U20" s="40"/>
      <c r="V20" s="40" t="s">
        <v>103</v>
      </c>
      <c r="W20" s="40" t="s">
        <v>103</v>
      </c>
      <c r="X20" s="40"/>
      <c r="Y20" s="40"/>
      <c r="AA20" s="40"/>
      <c r="AB20" s="33"/>
    </row>
    <row r="21" spans="1:30">
      <c r="A21" s="31"/>
      <c r="B21" s="23">
        <v>22</v>
      </c>
      <c r="C21" s="32" t="str">
        <f>IF(D21&lt;&gt;"",VLOOKUP(D21,都道府県コード!$A$2:$B$48,2,FALSE),"")</f>
        <v/>
      </c>
      <c r="D21" s="33"/>
      <c r="E21" s="34"/>
      <c r="F21" s="35"/>
      <c r="G21" s="16"/>
      <c r="H21" s="16"/>
      <c r="I21" s="16"/>
      <c r="J21" s="17" t="str">
        <f t="shared" si="1"/>
        <v/>
      </c>
      <c r="K21" s="16"/>
      <c r="L21" s="16"/>
      <c r="M21" s="36"/>
      <c r="N21" s="37" t="s">
        <v>234</v>
      </c>
      <c r="O21" s="18">
        <v>168876</v>
      </c>
      <c r="P21" s="19">
        <f>IF(AND(O21&lt;&gt;""),O21/INDEX(K$2:K21,MATCH(MAX(K$2:K21)+1,K$2:K21,1)),"")</f>
        <v>0.20387403647075156</v>
      </c>
      <c r="Q21" s="38" t="s">
        <v>16</v>
      </c>
      <c r="R21" s="39"/>
      <c r="S21" s="39" t="s">
        <v>169</v>
      </c>
      <c r="T21" s="40"/>
      <c r="U21" s="40"/>
      <c r="V21" s="40"/>
      <c r="W21" s="40"/>
      <c r="X21" s="40" t="s">
        <v>103</v>
      </c>
      <c r="Y21" s="42"/>
      <c r="AA21" s="42"/>
      <c r="AB21" s="33"/>
      <c r="AC21" s="33"/>
      <c r="AD21" s="33"/>
    </row>
    <row r="22" spans="1:30">
      <c r="A22" s="31"/>
      <c r="B22" s="23">
        <v>21</v>
      </c>
      <c r="C22" s="32" t="str">
        <f>IF(D22&lt;&gt;"",VLOOKUP(D22,都道府県コード!$A$2:$B$48,2,FALSE),"")</f>
        <v>090000</v>
      </c>
      <c r="D22" s="33" t="s">
        <v>38</v>
      </c>
      <c r="E22" s="34" t="str">
        <f t="shared" si="2"/>
        <v>2020年</v>
      </c>
      <c r="F22" s="35">
        <v>44515</v>
      </c>
      <c r="G22" s="3">
        <v>1618928</v>
      </c>
      <c r="H22" s="3">
        <v>626947</v>
      </c>
      <c r="I22" s="3"/>
      <c r="J22" s="4">
        <f t="shared" si="1"/>
        <v>0.38726058231125782</v>
      </c>
      <c r="K22" s="3">
        <v>620744</v>
      </c>
      <c r="L22" s="3">
        <v>6199</v>
      </c>
      <c r="M22" s="36"/>
      <c r="N22" s="37" t="s">
        <v>99</v>
      </c>
      <c r="O22" s="5">
        <v>416628</v>
      </c>
      <c r="P22" s="6">
        <f>IF(AND(O22&lt;&gt;""),O22/INDEX(K$2:K22,MATCH(MAX(K$2:K22)+1,K$2:K22,1)),"")</f>
        <v>0.67117523487943498</v>
      </c>
      <c r="Q22" s="38" t="s">
        <v>16</v>
      </c>
      <c r="R22" s="39">
        <v>5</v>
      </c>
      <c r="S22" s="39" t="s">
        <v>168</v>
      </c>
      <c r="T22" s="40"/>
      <c r="U22" s="40"/>
      <c r="V22" s="40"/>
      <c r="W22" s="40"/>
      <c r="X22" s="40"/>
      <c r="Y22" s="40"/>
      <c r="AA22" s="40"/>
      <c r="AB22" s="33"/>
      <c r="AC22" s="33"/>
      <c r="AD22" s="33"/>
    </row>
    <row r="23" spans="1:30">
      <c r="A23" s="31"/>
      <c r="B23" s="23">
        <v>21</v>
      </c>
      <c r="C23" s="32"/>
      <c r="D23" s="33"/>
      <c r="E23" s="34"/>
      <c r="F23" s="35"/>
      <c r="G23" s="3"/>
      <c r="H23" s="3"/>
      <c r="I23" s="3"/>
      <c r="J23" s="4"/>
      <c r="K23" s="3"/>
      <c r="L23" s="3"/>
      <c r="M23" s="36"/>
      <c r="N23" s="37" t="s">
        <v>171</v>
      </c>
      <c r="O23" s="5">
        <v>204116</v>
      </c>
      <c r="P23" s="6">
        <f>IF(AND(O23&lt;&gt;""),O23/INDEX(K$2:K23,MATCH(MAX(K$2:K23)+1,K$2:K23,1)),"")</f>
        <v>0.32882476512056502</v>
      </c>
      <c r="Q23" s="38" t="s">
        <v>16</v>
      </c>
      <c r="R23" s="39"/>
      <c r="S23" s="39" t="s">
        <v>169</v>
      </c>
      <c r="T23" s="40"/>
      <c r="U23" s="40"/>
      <c r="V23" s="40"/>
      <c r="W23" s="40"/>
      <c r="X23" s="40"/>
      <c r="Y23" s="40"/>
      <c r="AA23" s="40"/>
      <c r="AB23" s="33"/>
      <c r="AC23" s="33"/>
      <c r="AD23" s="33"/>
    </row>
    <row r="24" spans="1:30">
      <c r="A24" s="31"/>
      <c r="B24" s="23">
        <v>20</v>
      </c>
      <c r="C24" s="32">
        <f>IF(D24&lt;&gt;"",VLOOKUP(D24,都道府県コード!$A$2:$B$48,2,FALSE),"")</f>
        <v>100005</v>
      </c>
      <c r="D24" s="33" t="s">
        <v>39</v>
      </c>
      <c r="E24" s="34" t="str">
        <f t="shared" si="2"/>
        <v>2019年</v>
      </c>
      <c r="F24" s="35">
        <v>44033</v>
      </c>
      <c r="G24" s="3">
        <v>1617662</v>
      </c>
      <c r="H24" s="3">
        <v>784724</v>
      </c>
      <c r="I24" s="3"/>
      <c r="J24" s="4">
        <f t="shared" si="1"/>
        <v>0.48509762855281263</v>
      </c>
      <c r="K24" s="3">
        <v>762894</v>
      </c>
      <c r="L24" s="3">
        <v>21819</v>
      </c>
      <c r="M24" s="36"/>
      <c r="N24" s="37" t="s">
        <v>147</v>
      </c>
      <c r="O24" s="5">
        <v>576935</v>
      </c>
      <c r="P24" s="6">
        <f>IF(AND(O24&lt;&gt;""),O24/INDEX(K$2:K24,MATCH(MAX(K$2:K24)+1,K$2:K24,1)),"")</f>
        <v>0.75624529751184311</v>
      </c>
      <c r="Q24" s="38" t="s">
        <v>16</v>
      </c>
      <c r="R24" s="39">
        <v>1</v>
      </c>
      <c r="S24" s="39"/>
      <c r="T24" s="40" t="s">
        <v>103</v>
      </c>
      <c r="U24" s="40"/>
      <c r="V24" s="40"/>
      <c r="W24" s="40" t="s">
        <v>103</v>
      </c>
      <c r="X24" s="40"/>
      <c r="Y24" s="40"/>
      <c r="AA24" s="40"/>
      <c r="AB24" s="33"/>
      <c r="AC24" s="33"/>
      <c r="AD24" s="33"/>
    </row>
    <row r="25" spans="1:30">
      <c r="A25" s="31"/>
      <c r="B25" s="23">
        <v>20</v>
      </c>
      <c r="C25" s="32" t="str">
        <f>IF(D25&lt;&gt;"",VLOOKUP(D25,都道府県コード!$A$2:$B$48,2,FALSE),"")</f>
        <v/>
      </c>
      <c r="D25" s="33"/>
      <c r="E25" s="34"/>
      <c r="F25" s="35"/>
      <c r="G25" s="3"/>
      <c r="H25" s="3"/>
      <c r="I25" s="3"/>
      <c r="J25" s="4"/>
      <c r="K25" s="3"/>
      <c r="L25" s="3"/>
      <c r="M25" s="36"/>
      <c r="N25" s="37" t="s">
        <v>148</v>
      </c>
      <c r="O25" s="5">
        <v>185959</v>
      </c>
      <c r="P25" s="6">
        <f>IF(AND(O25&lt;&gt;""),O25/INDEX(K$2:K25,MATCH(MAX(K$2:K25)+1,K$2:K25,1)),"")</f>
        <v>0.24375470248815695</v>
      </c>
      <c r="Q25" s="38" t="s">
        <v>16</v>
      </c>
      <c r="R25" s="39"/>
      <c r="S25" s="39"/>
      <c r="T25" s="40"/>
      <c r="U25" s="40"/>
      <c r="V25" s="40"/>
      <c r="W25" s="40"/>
      <c r="X25" s="40" t="s">
        <v>103</v>
      </c>
      <c r="Y25" s="40"/>
      <c r="AA25" s="40"/>
      <c r="AB25" s="33"/>
      <c r="AC25" s="33"/>
      <c r="AD25" s="33"/>
    </row>
    <row r="26" spans="1:30">
      <c r="A26" s="31"/>
      <c r="B26" s="23">
        <v>20</v>
      </c>
      <c r="C26" s="32">
        <f>IF(D26&lt;&gt;"",VLOOKUP(D26,都道府県コード!$A$2:$B$48,2,FALSE),"")</f>
        <v>110001</v>
      </c>
      <c r="D26" s="33" t="s">
        <v>40</v>
      </c>
      <c r="E26" s="34" t="str">
        <f t="shared" si="2"/>
        <v>2019年</v>
      </c>
      <c r="F26" s="35">
        <v>44068</v>
      </c>
      <c r="G26" s="3">
        <v>6052273</v>
      </c>
      <c r="H26" s="3">
        <v>1955274</v>
      </c>
      <c r="I26" s="3">
        <v>6137020</v>
      </c>
      <c r="J26" s="4">
        <f t="shared" si="1"/>
        <v>0.32306440902451028</v>
      </c>
      <c r="K26" s="3">
        <v>1929084</v>
      </c>
      <c r="L26" s="3">
        <v>26174</v>
      </c>
      <c r="M26" s="36"/>
      <c r="N26" s="37" t="s">
        <v>152</v>
      </c>
      <c r="O26" s="5">
        <v>923482</v>
      </c>
      <c r="P26" s="6">
        <f>IF(AND(O26&lt;&gt;""),O26/INDEX(K$2:K26,MATCH(MAX(K$2:K26)+1,K$2:K26,1)),"")</f>
        <v>0.47871528663344881</v>
      </c>
      <c r="Q26" s="38" t="s">
        <v>16</v>
      </c>
      <c r="R26" s="39">
        <v>1</v>
      </c>
      <c r="S26" s="39"/>
      <c r="T26" s="40"/>
      <c r="U26" s="40"/>
      <c r="V26" s="40"/>
      <c r="W26" s="40"/>
      <c r="X26" s="40"/>
      <c r="Y26" s="40" t="s">
        <v>95</v>
      </c>
      <c r="AA26" s="40"/>
      <c r="AB26" s="33" t="s">
        <v>137</v>
      </c>
    </row>
    <row r="27" spans="1:30">
      <c r="A27" s="31"/>
      <c r="B27" s="23">
        <v>20</v>
      </c>
      <c r="C27" s="32" t="str">
        <f>IF(D27&lt;&gt;"",VLOOKUP(D27,都道府県コード!$A$2:$B$48,2,FALSE),"")</f>
        <v/>
      </c>
      <c r="D27" s="33"/>
      <c r="E27" s="34"/>
      <c r="F27" s="35"/>
      <c r="G27" s="3"/>
      <c r="H27" s="3"/>
      <c r="I27" s="3"/>
      <c r="J27" s="4"/>
      <c r="K27" s="3"/>
      <c r="L27" s="3"/>
      <c r="M27" s="36"/>
      <c r="N27" s="37" t="s">
        <v>153</v>
      </c>
      <c r="O27" s="5">
        <v>866021</v>
      </c>
      <c r="P27" s="6">
        <f>IF(AND(O27&lt;&gt;""),O27/INDEX(K$2:K27,MATCH(MAX(K$2:K27)+1,K$2:K27,1)),"")</f>
        <v>0.4489286106773992</v>
      </c>
      <c r="Q27" s="38" t="s">
        <v>16</v>
      </c>
      <c r="R27" s="39"/>
      <c r="S27" s="39"/>
      <c r="T27" s="40" t="s">
        <v>103</v>
      </c>
      <c r="U27" s="40"/>
      <c r="V27" s="40"/>
      <c r="W27" s="40" t="s">
        <v>103</v>
      </c>
      <c r="X27" s="40"/>
      <c r="Y27" s="40"/>
      <c r="AA27" s="40"/>
      <c r="AB27" s="33"/>
      <c r="AC27" s="33"/>
      <c r="AD27" s="33"/>
    </row>
    <row r="28" spans="1:30">
      <c r="A28" s="31"/>
      <c r="B28" s="23">
        <v>20</v>
      </c>
      <c r="C28" s="32" t="str">
        <f>IF(D28&lt;&gt;"",VLOOKUP(D28,都道府県コード!$A$2:$B$48,2,FALSE),"")</f>
        <v/>
      </c>
      <c r="D28" s="33"/>
      <c r="E28" s="34"/>
      <c r="F28" s="35"/>
      <c r="G28" s="3"/>
      <c r="H28" s="3"/>
      <c r="I28" s="3"/>
      <c r="J28" s="4"/>
      <c r="K28" s="3"/>
      <c r="L28" s="3"/>
      <c r="M28" s="36"/>
      <c r="N28" s="37" t="s">
        <v>154</v>
      </c>
      <c r="O28" s="5">
        <v>64182</v>
      </c>
      <c r="P28" s="6">
        <f>IF(AND(O28&lt;&gt;""),O28/INDEX(K$2:K28,MATCH(MAX(K$2:K28)+1,K$2:K28,1)),"")</f>
        <v>3.3270712939405436E-2</v>
      </c>
      <c r="Q28" s="38" t="s">
        <v>10</v>
      </c>
      <c r="R28" s="39"/>
      <c r="S28" s="39"/>
      <c r="T28" s="40"/>
      <c r="U28" s="40"/>
      <c r="V28" s="40"/>
      <c r="W28" s="40"/>
      <c r="X28" s="40"/>
      <c r="Y28" s="40"/>
      <c r="AA28" s="40"/>
      <c r="AB28" s="33" t="s">
        <v>224</v>
      </c>
      <c r="AC28" s="33"/>
      <c r="AD28" s="33"/>
    </row>
    <row r="29" spans="1:30">
      <c r="A29" s="31"/>
      <c r="B29" s="23">
        <v>20</v>
      </c>
      <c r="C29" s="32" t="str">
        <f>IF(D29&lt;&gt;"",VLOOKUP(D29,都道府県コード!$A$2:$B$48,2,FALSE),"")</f>
        <v/>
      </c>
      <c r="D29" s="33"/>
      <c r="E29" s="34"/>
      <c r="F29" s="35"/>
      <c r="G29" s="3"/>
      <c r="H29" s="3"/>
      <c r="I29" s="3"/>
      <c r="J29" s="4"/>
      <c r="K29" s="3"/>
      <c r="L29" s="3"/>
      <c r="M29" s="36"/>
      <c r="N29" s="37" t="s">
        <v>155</v>
      </c>
      <c r="O29" s="5">
        <v>40631</v>
      </c>
      <c r="P29" s="6">
        <f>IF(AND(O29&lt;&gt;""),O29/INDEX(K$2:K29,MATCH(MAX(K$2:K29)+1,K$2:K29,1)),"")</f>
        <v>2.1062328027188035E-2</v>
      </c>
      <c r="Q29" s="38" t="s">
        <v>16</v>
      </c>
      <c r="R29" s="39"/>
      <c r="S29" s="39"/>
      <c r="T29" s="40"/>
      <c r="U29" s="40"/>
      <c r="V29" s="40"/>
      <c r="W29" s="40"/>
      <c r="X29" s="40"/>
      <c r="Y29" s="40"/>
      <c r="AA29" s="40"/>
      <c r="AB29" s="33"/>
      <c r="AC29" s="33"/>
      <c r="AD29" s="33"/>
    </row>
    <row r="30" spans="1:30">
      <c r="A30" s="31"/>
      <c r="B30" s="23">
        <v>20</v>
      </c>
      <c r="C30" s="32" t="str">
        <f>IF(D30&lt;&gt;"",VLOOKUP(D30,都道府県コード!$A$2:$B$48,2,FALSE),"")</f>
        <v/>
      </c>
      <c r="D30" s="33"/>
      <c r="E30" s="34"/>
      <c r="F30" s="35"/>
      <c r="G30" s="3"/>
      <c r="H30" s="3"/>
      <c r="I30" s="3"/>
      <c r="J30" s="4"/>
      <c r="K30" s="3"/>
      <c r="L30" s="3"/>
      <c r="M30" s="36"/>
      <c r="N30" s="37" t="s">
        <v>156</v>
      </c>
      <c r="O30" s="5">
        <v>34768</v>
      </c>
      <c r="P30" s="6">
        <f>IF(AND(O30&lt;&gt;""),O30/INDEX(K$2:K30,MATCH(MAX(K$2:K30)+1,K$2:K30,1)),"")</f>
        <v>1.8023061722558478E-2</v>
      </c>
      <c r="Q30" s="38" t="s">
        <v>16</v>
      </c>
      <c r="R30" s="39"/>
      <c r="S30" s="39"/>
      <c r="T30" s="40"/>
      <c r="U30" s="40"/>
      <c r="V30" s="40"/>
      <c r="W30" s="40"/>
      <c r="X30" s="40"/>
      <c r="Y30" s="40"/>
      <c r="AA30" s="40"/>
      <c r="AB30" s="33"/>
      <c r="AC30" s="33"/>
      <c r="AD30" s="33"/>
    </row>
    <row r="31" spans="1:30" ht="18.75" customHeight="1">
      <c r="A31" s="31"/>
      <c r="B31" s="23">
        <v>21</v>
      </c>
      <c r="C31" s="32">
        <f>IF(D31&lt;&gt;"",VLOOKUP(D31,都道府県コード!$A$2:$B$48,2,FALSE),"")</f>
        <v>120006</v>
      </c>
      <c r="D31" s="33" t="s">
        <v>41</v>
      </c>
      <c r="E31" s="34" t="str">
        <f t="shared" si="2"/>
        <v>2021年</v>
      </c>
      <c r="F31" s="35">
        <v>44276</v>
      </c>
      <c r="G31" s="3">
        <v>5197045</v>
      </c>
      <c r="H31" s="3">
        <v>2026112</v>
      </c>
      <c r="I31" s="3">
        <v>5271266</v>
      </c>
      <c r="J31" s="4">
        <f t="shared" si="1"/>
        <v>0.38985846764844251</v>
      </c>
      <c r="K31" s="3">
        <v>2000082</v>
      </c>
      <c r="L31" s="3">
        <v>26006</v>
      </c>
      <c r="M31" s="36"/>
      <c r="N31" s="43" t="s">
        <v>172</v>
      </c>
      <c r="O31" s="5">
        <v>1409496</v>
      </c>
      <c r="P31" s="6">
        <f>IF(AND(O31&lt;&gt;""),O31/INDEX(K$2:K31,MATCH(MAX(K$2:K31)+1,K$2:K31,1)),"")</f>
        <v>0.70471910651663283</v>
      </c>
      <c r="Q31" s="38" t="s">
        <v>16</v>
      </c>
      <c r="R31" s="39">
        <v>1</v>
      </c>
      <c r="S31" s="39" t="s">
        <v>169</v>
      </c>
      <c r="T31" s="40"/>
      <c r="U31" s="40"/>
      <c r="V31" s="40"/>
      <c r="W31" s="40"/>
      <c r="X31" s="40"/>
      <c r="Y31" s="40"/>
      <c r="AA31" s="40"/>
      <c r="AB31" s="33"/>
      <c r="AC31" s="33"/>
      <c r="AD31" s="33"/>
    </row>
    <row r="32" spans="1:30" ht="18.75" customHeight="1">
      <c r="A32" s="31"/>
      <c r="B32" s="23">
        <v>21</v>
      </c>
      <c r="C32" s="32"/>
      <c r="D32" s="33"/>
      <c r="E32" s="34"/>
      <c r="F32" s="35"/>
      <c r="G32" s="3"/>
      <c r="H32" s="3"/>
      <c r="I32" s="3"/>
      <c r="J32" s="4"/>
      <c r="K32" s="3"/>
      <c r="L32" s="3"/>
      <c r="M32" s="36"/>
      <c r="N32" s="43" t="s">
        <v>173</v>
      </c>
      <c r="O32" s="5">
        <v>384723.33</v>
      </c>
      <c r="P32" s="6">
        <f>IF(AND(O32&lt;&gt;""),O32/INDEX(K$2:K32,MATCH(MAX(K$2:K32)+1,K$2:K32,1)),"")</f>
        <v>0.1923537784950817</v>
      </c>
      <c r="Q32" s="38" t="s">
        <v>16</v>
      </c>
      <c r="R32" s="39"/>
      <c r="S32" s="39" t="s">
        <v>169</v>
      </c>
      <c r="T32" s="40" t="s">
        <v>103</v>
      </c>
      <c r="U32" s="40"/>
      <c r="V32" s="40"/>
      <c r="W32" s="40"/>
      <c r="X32" s="40"/>
      <c r="Y32" s="40"/>
      <c r="AA32" s="40"/>
      <c r="AB32" s="33"/>
      <c r="AC32" s="33"/>
      <c r="AD32" s="33"/>
    </row>
    <row r="33" spans="1:32" ht="18.75" customHeight="1">
      <c r="A33" s="31"/>
      <c r="B33" s="23">
        <v>21</v>
      </c>
      <c r="C33" s="32"/>
      <c r="D33" s="33"/>
      <c r="E33" s="34"/>
      <c r="F33" s="35"/>
      <c r="G33" s="3"/>
      <c r="H33" s="3"/>
      <c r="I33" s="3"/>
      <c r="J33" s="4"/>
      <c r="K33" s="3"/>
      <c r="L33" s="3"/>
      <c r="M33" s="36"/>
      <c r="N33" s="43" t="s">
        <v>174</v>
      </c>
      <c r="O33" s="5">
        <v>122932</v>
      </c>
      <c r="P33" s="6">
        <f>IF(AND(O33&lt;&gt;""),O33/INDEX(K$2:K33,MATCH(MAX(K$2:K33)+1,K$2:K33,1)),"")</f>
        <v>6.146347999732011E-2</v>
      </c>
      <c r="Q33" s="38" t="s">
        <v>16</v>
      </c>
      <c r="R33" s="39"/>
      <c r="S33" s="39" t="s">
        <v>169</v>
      </c>
      <c r="T33" s="40"/>
      <c r="U33" s="40"/>
      <c r="V33" s="40"/>
      <c r="W33" s="40"/>
      <c r="X33" s="40" t="s">
        <v>103</v>
      </c>
      <c r="Y33" s="40"/>
      <c r="AA33" s="40"/>
      <c r="AB33" s="33"/>
      <c r="AC33" s="33"/>
      <c r="AD33" s="33"/>
    </row>
    <row r="34" spans="1:32" ht="18.75" customHeight="1">
      <c r="A34" s="31"/>
      <c r="B34" s="23">
        <v>21</v>
      </c>
      <c r="C34" s="32"/>
      <c r="D34" s="33"/>
      <c r="E34" s="34"/>
      <c r="F34" s="35"/>
      <c r="G34" s="3"/>
      <c r="H34" s="3"/>
      <c r="I34" s="3"/>
      <c r="J34" s="4"/>
      <c r="K34" s="3"/>
      <c r="L34" s="3"/>
      <c r="M34" s="36"/>
      <c r="N34" s="43" t="s">
        <v>175</v>
      </c>
      <c r="O34" s="5">
        <v>20256</v>
      </c>
      <c r="P34" s="6">
        <f>IF(AND(O34&lt;&gt;""),O34/INDEX(K$2:K34,MATCH(MAX(K$2:K34)+1,K$2:K34,1)),"")</f>
        <v>1.0127584769024469E-2</v>
      </c>
      <c r="Q34" s="38" t="s">
        <v>16</v>
      </c>
      <c r="R34" s="39"/>
      <c r="S34" s="39" t="s">
        <v>169</v>
      </c>
      <c r="T34" s="40"/>
      <c r="U34" s="40"/>
      <c r="V34" s="40"/>
      <c r="W34" s="40"/>
      <c r="X34" s="40"/>
      <c r="Y34" s="40"/>
      <c r="AA34" s="40"/>
      <c r="AB34" s="33"/>
      <c r="AC34" s="33"/>
      <c r="AD34" s="33"/>
    </row>
    <row r="35" spans="1:32" ht="18.75" customHeight="1">
      <c r="A35" s="31"/>
      <c r="B35" s="23">
        <v>21</v>
      </c>
      <c r="C35" s="32"/>
      <c r="D35" s="33"/>
      <c r="E35" s="34"/>
      <c r="F35" s="35"/>
      <c r="G35" s="3"/>
      <c r="H35" s="3"/>
      <c r="I35" s="3"/>
      <c r="J35" s="4"/>
      <c r="K35" s="3"/>
      <c r="L35" s="3"/>
      <c r="M35" s="36"/>
      <c r="N35" s="43" t="s">
        <v>218</v>
      </c>
      <c r="O35" s="5">
        <v>19372.919999999998</v>
      </c>
      <c r="P35" s="6">
        <f>IF(AND(O35&lt;&gt;""),O35/INDEX(K$2:K35,MATCH(MAX(K$2:K35)+1,K$2:K35,1)),"")</f>
        <v>9.6860628714222716E-3</v>
      </c>
      <c r="Q35" s="38" t="s">
        <v>10</v>
      </c>
      <c r="R35" s="39"/>
      <c r="S35" s="39" t="s">
        <v>169</v>
      </c>
      <c r="T35" s="40"/>
      <c r="U35" s="40"/>
      <c r="V35" s="40"/>
      <c r="W35" s="40"/>
      <c r="X35" s="40"/>
      <c r="Y35" s="40"/>
      <c r="AA35" s="40"/>
      <c r="AB35" s="44"/>
      <c r="AC35" s="33"/>
      <c r="AD35" s="33"/>
      <c r="AE35" s="30" t="s">
        <v>179</v>
      </c>
      <c r="AF35" s="30" t="s">
        <v>219</v>
      </c>
    </row>
    <row r="36" spans="1:32" ht="18.75" customHeight="1">
      <c r="A36" s="31"/>
      <c r="B36" s="23">
        <v>21</v>
      </c>
      <c r="C36" s="32"/>
      <c r="D36" s="33"/>
      <c r="E36" s="34"/>
      <c r="F36" s="35"/>
      <c r="G36" s="3"/>
      <c r="H36" s="3"/>
      <c r="I36" s="3"/>
      <c r="J36" s="4"/>
      <c r="K36" s="3"/>
      <c r="L36" s="3"/>
      <c r="M36" s="36"/>
      <c r="N36" s="43" t="s">
        <v>176</v>
      </c>
      <c r="O36" s="5">
        <v>15986</v>
      </c>
      <c r="P36" s="6">
        <f>IF(AND(O36&lt;&gt;""),O36/INDEX(K$2:K36,MATCH(MAX(K$2:K36)+1,K$2:K36,1)),"")</f>
        <v>7.9926723004356826E-3</v>
      </c>
      <c r="Q36" s="38" t="s">
        <v>16</v>
      </c>
      <c r="R36" s="39"/>
      <c r="S36" s="39" t="s">
        <v>169</v>
      </c>
      <c r="T36" s="40"/>
      <c r="U36" s="40"/>
      <c r="V36" s="40"/>
      <c r="W36" s="40"/>
      <c r="X36" s="40"/>
      <c r="Y36" s="40"/>
      <c r="AA36" s="40"/>
      <c r="AB36" s="33"/>
      <c r="AC36" s="33"/>
      <c r="AD36" s="33"/>
    </row>
    <row r="37" spans="1:32" ht="18.75" customHeight="1">
      <c r="A37" s="31"/>
      <c r="B37" s="23">
        <v>21</v>
      </c>
      <c r="C37" s="32"/>
      <c r="D37" s="33"/>
      <c r="E37" s="34"/>
      <c r="F37" s="35"/>
      <c r="G37" s="3"/>
      <c r="H37" s="3"/>
      <c r="I37" s="3"/>
      <c r="J37" s="4"/>
      <c r="K37" s="3"/>
      <c r="L37" s="3"/>
      <c r="M37" s="36"/>
      <c r="N37" s="43" t="s">
        <v>177</v>
      </c>
      <c r="O37" s="5">
        <v>15166</v>
      </c>
      <c r="P37" s="6">
        <f>IF(AND(O37&lt;&gt;""),O37/INDEX(K$2:K37,MATCH(MAX(K$2:K37)+1,K$2:K37,1)),"")</f>
        <v>7.5826891097465002E-3</v>
      </c>
      <c r="Q37" s="38" t="s">
        <v>10</v>
      </c>
      <c r="R37" s="39"/>
      <c r="S37" s="39" t="s">
        <v>169</v>
      </c>
      <c r="T37" s="40"/>
      <c r="U37" s="40"/>
      <c r="V37" s="40"/>
      <c r="W37" s="40"/>
      <c r="X37" s="40"/>
      <c r="Y37" s="40"/>
      <c r="AA37" s="40"/>
      <c r="AB37" s="44"/>
      <c r="AC37" s="33"/>
      <c r="AD37" s="33"/>
      <c r="AE37" s="30" t="s">
        <v>181</v>
      </c>
    </row>
    <row r="38" spans="1:32" ht="18.75" customHeight="1">
      <c r="A38" s="31"/>
      <c r="B38" s="23">
        <v>21</v>
      </c>
      <c r="C38" s="32"/>
      <c r="D38" s="33"/>
      <c r="E38" s="34"/>
      <c r="F38" s="35"/>
      <c r="G38" s="3"/>
      <c r="H38" s="3"/>
      <c r="I38" s="3"/>
      <c r="J38" s="4"/>
      <c r="K38" s="3"/>
      <c r="L38" s="3"/>
      <c r="M38" s="36"/>
      <c r="N38" s="43" t="s">
        <v>178</v>
      </c>
      <c r="O38" s="5">
        <v>12150</v>
      </c>
      <c r="P38" s="6">
        <f>IF(AND(O38&lt;&gt;""),O38/INDEX(K$2:K38,MATCH(MAX(K$2:K38)+1,K$2:K38,1)),"")</f>
        <v>6.0747509352116567E-3</v>
      </c>
      <c r="Q38" s="38" t="s">
        <v>10</v>
      </c>
      <c r="R38" s="39"/>
      <c r="S38" s="39" t="s">
        <v>169</v>
      </c>
      <c r="T38" s="40"/>
      <c r="U38" s="40"/>
      <c r="V38" s="40"/>
      <c r="W38" s="40"/>
      <c r="X38" s="40"/>
      <c r="Y38" s="40"/>
      <c r="AA38" s="40"/>
      <c r="AB38" s="44"/>
      <c r="AC38" s="33"/>
      <c r="AD38" s="33"/>
      <c r="AE38" s="30" t="s">
        <v>182</v>
      </c>
    </row>
    <row r="39" spans="1:32">
      <c r="A39" s="31"/>
      <c r="B39" s="23">
        <v>21</v>
      </c>
      <c r="C39" s="32">
        <f>IF(D39&lt;&gt;"",VLOOKUP(D39,都道府県コード!$A$2:$B$48,2,FALSE),"")</f>
        <v>130001</v>
      </c>
      <c r="D39" s="33" t="s">
        <v>85</v>
      </c>
      <c r="E39" s="34" t="str">
        <f t="shared" si="2"/>
        <v>2020年</v>
      </c>
      <c r="F39" s="35">
        <v>44382</v>
      </c>
      <c r="G39" s="3">
        <v>11290229</v>
      </c>
      <c r="H39" s="3">
        <v>6209940</v>
      </c>
      <c r="I39" s="3"/>
      <c r="J39" s="4">
        <f t="shared" si="1"/>
        <v>0.55002781608769846</v>
      </c>
      <c r="K39" s="3">
        <v>6132679</v>
      </c>
      <c r="L39" s="3">
        <v>77261</v>
      </c>
      <c r="M39" s="36"/>
      <c r="N39" s="37" t="s">
        <v>100</v>
      </c>
      <c r="O39" s="5">
        <v>3661371</v>
      </c>
      <c r="P39" s="6">
        <f>IF(AND(O39&lt;&gt;""),O39/INDEX(K$2:K39,MATCH(MAX(K$2:K39)+1,K$2:K39,1)),"")</f>
        <v>0.59702635667055137</v>
      </c>
      <c r="Q39" s="38" t="s">
        <v>16</v>
      </c>
      <c r="R39" s="39">
        <v>2</v>
      </c>
      <c r="S39" s="39" t="s">
        <v>168</v>
      </c>
      <c r="T39" s="40"/>
      <c r="U39" s="40"/>
      <c r="V39" s="40"/>
      <c r="W39" s="40"/>
      <c r="X39" s="40"/>
      <c r="Y39" s="40"/>
      <c r="AA39" s="40"/>
      <c r="AB39" s="33"/>
      <c r="AC39" s="33"/>
      <c r="AD39" s="33"/>
    </row>
    <row r="40" spans="1:32">
      <c r="A40" s="31"/>
      <c r="B40" s="23">
        <v>21</v>
      </c>
      <c r="C40" s="32"/>
      <c r="D40" s="33"/>
      <c r="E40" s="34"/>
      <c r="F40" s="35"/>
      <c r="G40" s="3"/>
      <c r="H40" s="3"/>
      <c r="I40" s="3"/>
      <c r="J40" s="4"/>
      <c r="K40" s="3"/>
      <c r="L40" s="3"/>
      <c r="M40" s="36"/>
      <c r="N40" s="37" t="s">
        <v>183</v>
      </c>
      <c r="O40" s="5">
        <v>844151</v>
      </c>
      <c r="P40" s="6">
        <f>IF(AND(O40&lt;&gt;""),O40/INDEX(K$2:K40,MATCH(MAX(K$2:K40)+1,K$2:K40,1)),"")</f>
        <v>0.13764800016436537</v>
      </c>
      <c r="Q40" s="38" t="s">
        <v>16</v>
      </c>
      <c r="R40" s="39"/>
      <c r="S40" s="39" t="s">
        <v>169</v>
      </c>
      <c r="T40" s="40"/>
      <c r="U40" s="40"/>
      <c r="V40" s="40"/>
      <c r="W40" s="40"/>
      <c r="X40" s="40"/>
      <c r="Y40" s="40"/>
      <c r="AA40" s="40"/>
      <c r="AB40" s="33"/>
      <c r="AC40" s="33"/>
      <c r="AD40" s="33"/>
    </row>
    <row r="41" spans="1:32">
      <c r="A41" s="31"/>
      <c r="B41" s="23">
        <v>21</v>
      </c>
      <c r="C41" s="32"/>
      <c r="D41" s="33"/>
      <c r="E41" s="34"/>
      <c r="F41" s="35"/>
      <c r="G41" s="3"/>
      <c r="H41" s="3"/>
      <c r="I41" s="3"/>
      <c r="J41" s="4"/>
      <c r="K41" s="3"/>
      <c r="L41" s="3"/>
      <c r="M41" s="36"/>
      <c r="N41" s="37" t="s">
        <v>184</v>
      </c>
      <c r="O41" s="5">
        <v>657277</v>
      </c>
      <c r="P41" s="6">
        <f>IF(AND(O41&lt;&gt;""),O41/INDEX(K$2:K41,MATCH(MAX(K$2:K41)+1,K$2:K41,1)),"")</f>
        <v>0.10717616232644819</v>
      </c>
      <c r="Q41" s="38" t="s">
        <v>10</v>
      </c>
      <c r="R41" s="39"/>
      <c r="S41" s="39" t="s">
        <v>169</v>
      </c>
      <c r="T41" s="40"/>
      <c r="U41" s="40"/>
      <c r="V41" s="40"/>
      <c r="W41" s="40"/>
      <c r="X41" s="40"/>
      <c r="Y41" s="40"/>
      <c r="AA41" s="40"/>
      <c r="AB41" s="33" t="s">
        <v>221</v>
      </c>
      <c r="AC41" s="33"/>
      <c r="AD41" s="33"/>
    </row>
    <row r="42" spans="1:32">
      <c r="A42" s="31"/>
      <c r="B42" s="23">
        <v>21</v>
      </c>
      <c r="C42" s="32"/>
      <c r="D42" s="33"/>
      <c r="E42" s="34"/>
      <c r="F42" s="35"/>
      <c r="G42" s="3"/>
      <c r="H42" s="3"/>
      <c r="I42" s="3"/>
      <c r="J42" s="4"/>
      <c r="K42" s="3"/>
      <c r="L42" s="3"/>
      <c r="M42" s="36"/>
      <c r="N42" s="37" t="s">
        <v>185</v>
      </c>
      <c r="O42" s="5">
        <v>612530</v>
      </c>
      <c r="P42" s="6">
        <f>IF(AND(O42&lt;&gt;""),O42/INDEX(K$2:K42,MATCH(MAX(K$2:K42)+1,K$2:K42,1)),"")</f>
        <v>9.9879677380798837E-2</v>
      </c>
      <c r="Q42" s="38" t="s">
        <v>16</v>
      </c>
      <c r="R42" s="39"/>
      <c r="S42" s="39" t="s">
        <v>169</v>
      </c>
      <c r="T42" s="40"/>
      <c r="U42" s="40"/>
      <c r="V42" s="40"/>
      <c r="W42" s="40"/>
      <c r="X42" s="40"/>
      <c r="Y42" s="40"/>
      <c r="Z42" s="28" t="s">
        <v>103</v>
      </c>
      <c r="AA42" s="40"/>
      <c r="AB42" s="33" t="s">
        <v>222</v>
      </c>
      <c r="AC42" s="33"/>
      <c r="AD42" s="33"/>
    </row>
    <row r="43" spans="1:32">
      <c r="A43" s="31"/>
      <c r="B43" s="23">
        <v>21</v>
      </c>
      <c r="C43" s="32"/>
      <c r="D43" s="33"/>
      <c r="E43" s="34"/>
      <c r="F43" s="35"/>
      <c r="G43" s="3"/>
      <c r="H43" s="3"/>
      <c r="I43" s="3"/>
      <c r="J43" s="4"/>
      <c r="K43" s="3"/>
      <c r="L43" s="3"/>
      <c r="M43" s="36"/>
      <c r="N43" s="37" t="s">
        <v>186</v>
      </c>
      <c r="O43" s="5">
        <v>178784.239</v>
      </c>
      <c r="P43" s="6">
        <f>IF(AND(O43&lt;&gt;""),O43/INDEX(K$2:K43,MATCH(MAX(K$2:K43)+1,K$2:K43,1)),"")</f>
        <v>2.9152714335773974E-2</v>
      </c>
      <c r="Q43" s="38" t="s">
        <v>10</v>
      </c>
      <c r="R43" s="39"/>
      <c r="S43" s="39" t="s">
        <v>169</v>
      </c>
      <c r="T43" s="40"/>
      <c r="U43" s="40"/>
      <c r="V43" s="40"/>
      <c r="W43" s="40"/>
      <c r="X43" s="40"/>
      <c r="Y43" s="40"/>
      <c r="AA43" s="40"/>
      <c r="AB43" s="44"/>
      <c r="AC43" s="33"/>
      <c r="AD43" s="33"/>
      <c r="AE43" s="30" t="s">
        <v>204</v>
      </c>
    </row>
    <row r="44" spans="1:32">
      <c r="A44" s="31"/>
      <c r="B44" s="23">
        <v>21</v>
      </c>
      <c r="C44" s="32"/>
      <c r="D44" s="33"/>
      <c r="E44" s="34"/>
      <c r="F44" s="35"/>
      <c r="G44" s="3"/>
      <c r="H44" s="3"/>
      <c r="I44" s="3"/>
      <c r="J44" s="4"/>
      <c r="K44" s="3"/>
      <c r="L44" s="3"/>
      <c r="M44" s="36"/>
      <c r="N44" s="37" t="s">
        <v>187</v>
      </c>
      <c r="O44" s="5">
        <v>43912</v>
      </c>
      <c r="P44" s="6">
        <f>IF(AND(O44&lt;&gt;""),O44/INDEX(K$2:K44,MATCH(MAX(K$2:K44)+1,K$2:K44,1)),"")</f>
        <v>7.1603291155464032E-3</v>
      </c>
      <c r="Q44" s="38" t="s">
        <v>10</v>
      </c>
      <c r="R44" s="39"/>
      <c r="S44" s="39" t="s">
        <v>169</v>
      </c>
      <c r="T44" s="40"/>
      <c r="U44" s="40"/>
      <c r="V44" s="40"/>
      <c r="W44" s="40"/>
      <c r="X44" s="40"/>
      <c r="Y44" s="40"/>
      <c r="AA44" s="40"/>
      <c r="AB44" s="33" t="s">
        <v>225</v>
      </c>
      <c r="AC44" s="33" t="s">
        <v>223</v>
      </c>
      <c r="AD44" s="33"/>
    </row>
    <row r="45" spans="1:32">
      <c r="A45" s="31"/>
      <c r="B45" s="23">
        <v>21</v>
      </c>
      <c r="C45" s="32"/>
      <c r="D45" s="33"/>
      <c r="E45" s="34"/>
      <c r="F45" s="35"/>
      <c r="G45" s="3"/>
      <c r="H45" s="3"/>
      <c r="I45" s="3"/>
      <c r="J45" s="4"/>
      <c r="K45" s="3"/>
      <c r="L45" s="3"/>
      <c r="M45" s="36"/>
      <c r="N45" s="37" t="s">
        <v>188</v>
      </c>
      <c r="O45" s="5">
        <v>22003</v>
      </c>
      <c r="P45" s="6">
        <f>IF(AND(O45&lt;&gt;""),O45/INDEX(K$2:K45,MATCH(MAX(K$2:K45)+1,K$2:K45,1)),"")</f>
        <v>3.5878284188688172E-3</v>
      </c>
      <c r="Q45" s="38" t="s">
        <v>10</v>
      </c>
      <c r="R45" s="39"/>
      <c r="S45" s="39" t="s">
        <v>169</v>
      </c>
      <c r="T45" s="40"/>
      <c r="U45" s="40"/>
      <c r="V45" s="40"/>
      <c r="W45" s="40"/>
      <c r="X45" s="40"/>
      <c r="Y45" s="40"/>
      <c r="AA45" s="40"/>
      <c r="AB45" s="44" t="s">
        <v>321</v>
      </c>
      <c r="AC45" s="33"/>
      <c r="AD45" s="33"/>
    </row>
    <row r="46" spans="1:32">
      <c r="A46" s="31"/>
      <c r="B46" s="23">
        <v>21</v>
      </c>
      <c r="C46" s="32"/>
      <c r="D46" s="33"/>
      <c r="E46" s="34"/>
      <c r="F46" s="35"/>
      <c r="G46" s="3"/>
      <c r="H46" s="3"/>
      <c r="I46" s="3"/>
      <c r="J46" s="4"/>
      <c r="K46" s="3"/>
      <c r="L46" s="3"/>
      <c r="M46" s="36"/>
      <c r="N46" s="37" t="s">
        <v>189</v>
      </c>
      <c r="O46" s="5">
        <v>21997</v>
      </c>
      <c r="P46" s="6">
        <f>IF(AND(O46&lt;&gt;""),O46/INDEX(K$2:K46,MATCH(MAX(K$2:K46)+1,K$2:K46,1)),"")</f>
        <v>3.5868500536225686E-3</v>
      </c>
      <c r="Q46" s="38" t="s">
        <v>10</v>
      </c>
      <c r="R46" s="39"/>
      <c r="S46" s="39" t="s">
        <v>169</v>
      </c>
      <c r="T46" s="40"/>
      <c r="U46" s="40"/>
      <c r="V46" s="40"/>
      <c r="W46" s="40"/>
      <c r="X46" s="40"/>
      <c r="Y46" s="40"/>
      <c r="AA46" s="40"/>
      <c r="AB46" s="33"/>
      <c r="AC46" s="33"/>
      <c r="AD46" s="33"/>
      <c r="AE46" s="30" t="s">
        <v>205</v>
      </c>
    </row>
    <row r="47" spans="1:32">
      <c r="A47" s="31"/>
      <c r="B47" s="23">
        <v>21</v>
      </c>
      <c r="C47" s="32"/>
      <c r="D47" s="33"/>
      <c r="E47" s="34"/>
      <c r="F47" s="35"/>
      <c r="G47" s="3"/>
      <c r="H47" s="3"/>
      <c r="I47" s="3"/>
      <c r="J47" s="4"/>
      <c r="K47" s="3"/>
      <c r="L47" s="3"/>
      <c r="M47" s="36"/>
      <c r="N47" s="37" t="s">
        <v>190</v>
      </c>
      <c r="O47" s="5">
        <v>20738</v>
      </c>
      <c r="P47" s="6">
        <f>IF(AND(O47&lt;&gt;""),O47/INDEX(K$2:K47,MATCH(MAX(K$2:K47)+1,K$2:K47,1)),"")</f>
        <v>3.3815564127846901E-3</v>
      </c>
      <c r="Q47" s="38" t="s">
        <v>16</v>
      </c>
      <c r="R47" s="39"/>
      <c r="S47" s="39" t="s">
        <v>169</v>
      </c>
      <c r="T47" s="40"/>
      <c r="U47" s="40"/>
      <c r="V47" s="40"/>
      <c r="W47" s="40"/>
      <c r="X47" s="40"/>
      <c r="Y47" s="40"/>
      <c r="AA47" s="40"/>
      <c r="AB47" s="33"/>
      <c r="AC47" s="33"/>
      <c r="AD47" s="33"/>
    </row>
    <row r="48" spans="1:32">
      <c r="A48" s="31"/>
      <c r="B48" s="23">
        <v>21</v>
      </c>
      <c r="C48" s="32"/>
      <c r="D48" s="33"/>
      <c r="E48" s="34"/>
      <c r="F48" s="35"/>
      <c r="G48" s="3"/>
      <c r="H48" s="3"/>
      <c r="I48" s="3"/>
      <c r="J48" s="4"/>
      <c r="K48" s="3"/>
      <c r="L48" s="3"/>
      <c r="M48" s="36"/>
      <c r="N48" s="37" t="s">
        <v>191</v>
      </c>
      <c r="O48" s="5">
        <v>11887.698</v>
      </c>
      <c r="P48" s="6">
        <f>IF(AND(O48&lt;&gt;""),O48/INDEX(K$2:K48,MATCH(MAX(K$2:K48)+1,K$2:K48,1)),"")</f>
        <v>1.9384184301836115E-3</v>
      </c>
      <c r="Q48" s="38" t="s">
        <v>10</v>
      </c>
      <c r="R48" s="39"/>
      <c r="S48" s="39" t="s">
        <v>169</v>
      </c>
      <c r="T48" s="40"/>
      <c r="U48" s="40"/>
      <c r="V48" s="40"/>
      <c r="W48" s="40"/>
      <c r="X48" s="40"/>
      <c r="Y48" s="40"/>
      <c r="AA48" s="40"/>
      <c r="AB48" s="33"/>
      <c r="AC48" s="33"/>
      <c r="AD48" s="33"/>
      <c r="AE48" s="30" t="s">
        <v>206</v>
      </c>
    </row>
    <row r="49" spans="1:32">
      <c r="A49" s="31"/>
      <c r="B49" s="23">
        <v>21</v>
      </c>
      <c r="C49" s="32"/>
      <c r="D49" s="33"/>
      <c r="E49" s="34"/>
      <c r="F49" s="35"/>
      <c r="G49" s="3"/>
      <c r="H49" s="3"/>
      <c r="I49" s="3"/>
      <c r="J49" s="4"/>
      <c r="K49" s="3"/>
      <c r="L49" s="3"/>
      <c r="M49" s="36"/>
      <c r="N49" s="37" t="s">
        <v>192</v>
      </c>
      <c r="O49" s="5">
        <v>10935.582</v>
      </c>
      <c r="P49" s="6">
        <f>IF(AND(O49&lt;&gt;""),O49/INDEX(K$2:K49,MATCH(MAX(K$2:K49)+1,K$2:K49,1)),"")</f>
        <v>1.7831655627173705E-3</v>
      </c>
      <c r="Q49" s="38" t="s">
        <v>16</v>
      </c>
      <c r="R49" s="39"/>
      <c r="S49" s="39" t="s">
        <v>169</v>
      </c>
      <c r="T49" s="40"/>
      <c r="U49" s="40"/>
      <c r="V49" s="40"/>
      <c r="W49" s="40"/>
      <c r="X49" s="40"/>
      <c r="Y49" s="40"/>
      <c r="AA49" s="40"/>
      <c r="AB49" s="33"/>
      <c r="AC49" s="33"/>
      <c r="AD49" s="33"/>
    </row>
    <row r="50" spans="1:32">
      <c r="A50" s="31"/>
      <c r="B50" s="23">
        <v>21</v>
      </c>
      <c r="C50" s="32"/>
      <c r="D50" s="33"/>
      <c r="E50" s="34"/>
      <c r="F50" s="35"/>
      <c r="G50" s="3"/>
      <c r="H50" s="3"/>
      <c r="I50" s="3"/>
      <c r="J50" s="4"/>
      <c r="K50" s="3"/>
      <c r="L50" s="3"/>
      <c r="M50" s="36"/>
      <c r="N50" s="37" t="s">
        <v>218</v>
      </c>
      <c r="O50" s="5">
        <v>8997</v>
      </c>
      <c r="P50" s="6">
        <f>IF(AND(O50&lt;&gt;""),O50/INDEX(K$2:K50,MATCH(MAX(K$2:K50)+1,K$2:K50,1)),"")</f>
        <v>1.4670586867501136E-3</v>
      </c>
      <c r="Q50" s="38" t="s">
        <v>10</v>
      </c>
      <c r="R50" s="39"/>
      <c r="S50" s="39" t="s">
        <v>169</v>
      </c>
      <c r="T50" s="40"/>
      <c r="U50" s="40"/>
      <c r="V50" s="40"/>
      <c r="W50" s="40"/>
      <c r="X50" s="40"/>
      <c r="Y50" s="40"/>
      <c r="AA50" s="40"/>
      <c r="AB50" s="33"/>
      <c r="AC50" s="33"/>
      <c r="AD50" s="33"/>
      <c r="AE50" s="30" t="s">
        <v>207</v>
      </c>
      <c r="AF50" s="30" t="s">
        <v>219</v>
      </c>
    </row>
    <row r="51" spans="1:32">
      <c r="A51" s="31"/>
      <c r="B51" s="23">
        <v>21</v>
      </c>
      <c r="C51" s="32"/>
      <c r="D51" s="33"/>
      <c r="E51" s="34"/>
      <c r="F51" s="35"/>
      <c r="G51" s="3"/>
      <c r="H51" s="3"/>
      <c r="I51" s="3"/>
      <c r="J51" s="4"/>
      <c r="K51" s="3"/>
      <c r="L51" s="3"/>
      <c r="M51" s="36"/>
      <c r="N51" s="37" t="s">
        <v>193</v>
      </c>
      <c r="O51" s="5">
        <v>5453</v>
      </c>
      <c r="P51" s="6">
        <f>IF(AND(O51&lt;&gt;""),O51/INDEX(K$2:K51,MATCH(MAX(K$2:K51)+1,K$2:K51,1)),"")</f>
        <v>8.8917094796580741E-4</v>
      </c>
      <c r="Q51" s="38" t="s">
        <v>10</v>
      </c>
      <c r="R51" s="39"/>
      <c r="S51" s="39" t="s">
        <v>169</v>
      </c>
      <c r="T51" s="40"/>
      <c r="U51" s="40"/>
      <c r="V51" s="40"/>
      <c r="W51" s="40"/>
      <c r="X51" s="40"/>
      <c r="Y51" s="40"/>
      <c r="AA51" s="40"/>
      <c r="AB51" s="33" t="s">
        <v>225</v>
      </c>
      <c r="AC51" s="33" t="s">
        <v>223</v>
      </c>
      <c r="AD51" s="33"/>
    </row>
    <row r="52" spans="1:32">
      <c r="A52" s="31"/>
      <c r="B52" s="23">
        <v>21</v>
      </c>
      <c r="C52" s="32"/>
      <c r="D52" s="33"/>
      <c r="E52" s="34"/>
      <c r="F52" s="35"/>
      <c r="G52" s="3"/>
      <c r="H52" s="3"/>
      <c r="I52" s="3"/>
      <c r="J52" s="4"/>
      <c r="K52" s="3"/>
      <c r="L52" s="3"/>
      <c r="M52" s="36"/>
      <c r="N52" s="37" t="s">
        <v>194</v>
      </c>
      <c r="O52" s="5">
        <v>5114</v>
      </c>
      <c r="P52" s="6">
        <f>IF(AND(O52&lt;&gt;""),O52/INDEX(K$2:K52,MATCH(MAX(K$2:K52)+1,K$2:K52,1)),"")</f>
        <v>8.3389331155274882E-4</v>
      </c>
      <c r="Q52" s="38" t="s">
        <v>10</v>
      </c>
      <c r="R52" s="39"/>
      <c r="S52" s="39" t="s">
        <v>169</v>
      </c>
      <c r="T52" s="40"/>
      <c r="U52" s="40"/>
      <c r="V52" s="40"/>
      <c r="W52" s="40"/>
      <c r="X52" s="40"/>
      <c r="Y52" s="40"/>
      <c r="AA52" s="40"/>
      <c r="AB52" s="33" t="s">
        <v>225</v>
      </c>
      <c r="AC52" s="33" t="s">
        <v>223</v>
      </c>
      <c r="AD52" s="33"/>
    </row>
    <row r="53" spans="1:32">
      <c r="A53" s="31"/>
      <c r="B53" s="23">
        <v>21</v>
      </c>
      <c r="C53" s="32"/>
      <c r="D53" s="33"/>
      <c r="E53" s="34"/>
      <c r="F53" s="35"/>
      <c r="G53" s="3"/>
      <c r="H53" s="3"/>
      <c r="I53" s="3"/>
      <c r="J53" s="4"/>
      <c r="K53" s="3"/>
      <c r="L53" s="3"/>
      <c r="M53" s="36"/>
      <c r="N53" s="37" t="s">
        <v>195</v>
      </c>
      <c r="O53" s="5">
        <v>4760.4139999999998</v>
      </c>
      <c r="P53" s="6">
        <f>IF(AND(O53&lt;&gt;""),O53/INDEX(K$2:K53,MATCH(MAX(K$2:K53)+1,K$2:K53,1)),"")</f>
        <v>7.7623726922605924E-4</v>
      </c>
      <c r="Q53" s="38" t="s">
        <v>10</v>
      </c>
      <c r="R53" s="39"/>
      <c r="S53" s="39" t="s">
        <v>169</v>
      </c>
      <c r="T53" s="40"/>
      <c r="U53" s="40"/>
      <c r="V53" s="40"/>
      <c r="W53" s="40"/>
      <c r="X53" s="40"/>
      <c r="Y53" s="40"/>
      <c r="AA53" s="40"/>
      <c r="AB53" s="33"/>
      <c r="AC53" s="33"/>
      <c r="AD53" s="33"/>
      <c r="AE53" s="30" t="s">
        <v>208</v>
      </c>
    </row>
    <row r="54" spans="1:32">
      <c r="A54" s="31"/>
      <c r="B54" s="23">
        <v>21</v>
      </c>
      <c r="C54" s="32"/>
      <c r="D54" s="33"/>
      <c r="E54" s="34"/>
      <c r="F54" s="35"/>
      <c r="G54" s="3"/>
      <c r="H54" s="3"/>
      <c r="I54" s="3"/>
      <c r="J54" s="4"/>
      <c r="K54" s="3"/>
      <c r="L54" s="3"/>
      <c r="M54" s="36"/>
      <c r="N54" s="37" t="s">
        <v>196</v>
      </c>
      <c r="O54" s="5">
        <v>4145</v>
      </c>
      <c r="P54" s="6">
        <f>IF(AND(O54&lt;&gt;""),O54/INDEX(K$2:K54,MATCH(MAX(K$2:K54)+1,K$2:K54,1)),"")</f>
        <v>6.7588732428356356E-4</v>
      </c>
      <c r="Q54" s="38" t="s">
        <v>16</v>
      </c>
      <c r="R54" s="39"/>
      <c r="S54" s="39" t="s">
        <v>169</v>
      </c>
      <c r="T54" s="40"/>
      <c r="U54" s="40"/>
      <c r="V54" s="40"/>
      <c r="W54" s="40"/>
      <c r="X54" s="40"/>
      <c r="Y54" s="40"/>
      <c r="AA54" s="40"/>
      <c r="AB54" s="33"/>
      <c r="AC54" s="33"/>
      <c r="AD54" s="33"/>
    </row>
    <row r="55" spans="1:32">
      <c r="A55" s="31"/>
      <c r="B55" s="23">
        <v>21</v>
      </c>
      <c r="C55" s="32"/>
      <c r="D55" s="33"/>
      <c r="E55" s="34"/>
      <c r="F55" s="35"/>
      <c r="G55" s="3"/>
      <c r="H55" s="3"/>
      <c r="I55" s="3"/>
      <c r="J55" s="4"/>
      <c r="K55" s="3"/>
      <c r="L55" s="3"/>
      <c r="M55" s="36"/>
      <c r="N55" s="37" t="s">
        <v>197</v>
      </c>
      <c r="O55" s="5">
        <v>4097</v>
      </c>
      <c r="P55" s="6">
        <f>IF(AND(O55&lt;&gt;""),O55/INDEX(K$2:K55,MATCH(MAX(K$2:K55)+1,K$2:K55,1)),"")</f>
        <v>6.6806040231357292E-4</v>
      </c>
      <c r="Q55" s="38" t="s">
        <v>16</v>
      </c>
      <c r="R55" s="39"/>
      <c r="S55" s="39" t="s">
        <v>169</v>
      </c>
      <c r="T55" s="40"/>
      <c r="U55" s="40"/>
      <c r="V55" s="40"/>
      <c r="W55" s="40"/>
      <c r="X55" s="40"/>
      <c r="Y55" s="40"/>
      <c r="AA55" s="40"/>
      <c r="AB55" s="33"/>
      <c r="AC55" s="33"/>
      <c r="AD55" s="33"/>
    </row>
    <row r="56" spans="1:32">
      <c r="A56" s="31"/>
      <c r="B56" s="23">
        <v>21</v>
      </c>
      <c r="C56" s="32"/>
      <c r="D56" s="33"/>
      <c r="E56" s="34"/>
      <c r="F56" s="35"/>
      <c r="G56" s="3"/>
      <c r="H56" s="3"/>
      <c r="I56" s="3"/>
      <c r="J56" s="4"/>
      <c r="K56" s="3"/>
      <c r="L56" s="3"/>
      <c r="M56" s="36"/>
      <c r="N56" s="37" t="s">
        <v>198</v>
      </c>
      <c r="O56" s="5">
        <v>3997</v>
      </c>
      <c r="P56" s="6">
        <f>IF(AND(O56&lt;&gt;""),O56/INDEX(K$2:K56,MATCH(MAX(K$2:K56)+1,K$2:K56,1)),"")</f>
        <v>6.5175431487609248E-4</v>
      </c>
      <c r="Q56" s="38" t="s">
        <v>16</v>
      </c>
      <c r="R56" s="39"/>
      <c r="S56" s="39" t="s">
        <v>169</v>
      </c>
      <c r="T56" s="40"/>
      <c r="U56" s="40"/>
      <c r="V56" s="40"/>
      <c r="W56" s="40"/>
      <c r="X56" s="40"/>
      <c r="Y56" s="40"/>
      <c r="AA56" s="40"/>
      <c r="AB56" s="33"/>
      <c r="AC56" s="33"/>
      <c r="AD56" s="33"/>
    </row>
    <row r="57" spans="1:32">
      <c r="A57" s="31"/>
      <c r="B57" s="23">
        <v>21</v>
      </c>
      <c r="C57" s="32"/>
      <c r="D57" s="33"/>
      <c r="E57" s="34"/>
      <c r="F57" s="35"/>
      <c r="G57" s="3"/>
      <c r="H57" s="3"/>
      <c r="I57" s="3"/>
      <c r="J57" s="4"/>
      <c r="K57" s="3"/>
      <c r="L57" s="3"/>
      <c r="M57" s="36"/>
      <c r="N57" s="37" t="s">
        <v>199</v>
      </c>
      <c r="O57" s="5">
        <v>3356</v>
      </c>
      <c r="P57" s="6">
        <f>IF(AND(O57&lt;&gt;""),O57/INDEX(K$2:K57,MATCH(MAX(K$2:K57)+1,K$2:K57,1)),"")</f>
        <v>5.47232294401843E-4</v>
      </c>
      <c r="Q57" s="38" t="s">
        <v>16</v>
      </c>
      <c r="R57" s="39"/>
      <c r="S57" s="39" t="s">
        <v>169</v>
      </c>
      <c r="T57" s="40"/>
      <c r="U57" s="40"/>
      <c r="V57" s="40"/>
      <c r="W57" s="40"/>
      <c r="X57" s="40"/>
      <c r="Y57" s="40"/>
      <c r="AA57" s="40"/>
      <c r="AB57" s="33"/>
      <c r="AC57" s="33"/>
      <c r="AD57" s="33"/>
    </row>
    <row r="58" spans="1:32">
      <c r="A58" s="31"/>
      <c r="B58" s="23">
        <v>21</v>
      </c>
      <c r="C58" s="32"/>
      <c r="D58" s="33"/>
      <c r="E58" s="34"/>
      <c r="F58" s="35"/>
      <c r="G58" s="3"/>
      <c r="H58" s="3"/>
      <c r="I58" s="3"/>
      <c r="J58" s="4"/>
      <c r="K58" s="3"/>
      <c r="L58" s="3"/>
      <c r="M58" s="36"/>
      <c r="N58" s="37" t="s">
        <v>200</v>
      </c>
      <c r="O58" s="5">
        <v>2955</v>
      </c>
      <c r="P58" s="6">
        <f>IF(AND(O58&lt;&gt;""),O58/INDEX(K$2:K58,MATCH(MAX(K$2:K58)+1,K$2:K58,1)),"")</f>
        <v>4.8184488377754647E-4</v>
      </c>
      <c r="Q58" s="38" t="s">
        <v>16</v>
      </c>
      <c r="R58" s="39"/>
      <c r="S58" s="39" t="s">
        <v>169</v>
      </c>
      <c r="T58" s="40"/>
      <c r="U58" s="40"/>
      <c r="V58" s="40"/>
      <c r="W58" s="40"/>
      <c r="X58" s="40"/>
      <c r="Y58" s="40"/>
      <c r="AA58" s="40"/>
      <c r="AB58" s="33"/>
      <c r="AC58" s="33"/>
      <c r="AD58" s="33"/>
    </row>
    <row r="59" spans="1:32">
      <c r="A59" s="31"/>
      <c r="B59" s="23">
        <v>21</v>
      </c>
      <c r="C59" s="32"/>
      <c r="D59" s="33"/>
      <c r="E59" s="34"/>
      <c r="F59" s="35"/>
      <c r="G59" s="3"/>
      <c r="H59" s="3"/>
      <c r="I59" s="3"/>
      <c r="J59" s="4"/>
      <c r="K59" s="3"/>
      <c r="L59" s="3"/>
      <c r="M59" s="36"/>
      <c r="N59" s="37" t="s">
        <v>201</v>
      </c>
      <c r="O59" s="5">
        <v>2708</v>
      </c>
      <c r="P59" s="6">
        <f>IF(AND(O59&lt;&gt;""),O59/INDEX(K$2:K59,MATCH(MAX(K$2:K59)+1,K$2:K59,1)),"")</f>
        <v>4.4156884780696985E-4</v>
      </c>
      <c r="Q59" s="38" t="s">
        <v>16</v>
      </c>
      <c r="R59" s="39"/>
      <c r="S59" s="39" t="s">
        <v>169</v>
      </c>
      <c r="T59" s="40"/>
      <c r="U59" s="40"/>
      <c r="V59" s="40"/>
      <c r="W59" s="40"/>
      <c r="X59" s="40"/>
      <c r="Y59" s="40"/>
      <c r="AA59" s="40"/>
      <c r="AB59" s="33"/>
      <c r="AC59" s="33"/>
      <c r="AD59" s="33"/>
    </row>
    <row r="60" spans="1:32">
      <c r="A60" s="31"/>
      <c r="B60" s="23">
        <v>21</v>
      </c>
      <c r="C60" s="32"/>
      <c r="D60" s="33"/>
      <c r="E60" s="34"/>
      <c r="F60" s="35"/>
      <c r="G60" s="3"/>
      <c r="H60" s="3"/>
      <c r="I60" s="3"/>
      <c r="J60" s="4"/>
      <c r="K60" s="3"/>
      <c r="L60" s="3"/>
      <c r="M60" s="36"/>
      <c r="N60" s="37" t="s">
        <v>202</v>
      </c>
      <c r="O60" s="5">
        <v>1510</v>
      </c>
      <c r="P60" s="6">
        <f>IF(AND(O60&lt;&gt;""),O60/INDEX(K$2:K60,MATCH(MAX(K$2:K60)+1,K$2:K60,1)),"")</f>
        <v>2.4622192030595435E-4</v>
      </c>
      <c r="Q60" s="38" t="s">
        <v>16</v>
      </c>
      <c r="R60" s="39"/>
      <c r="S60" s="39" t="s">
        <v>169</v>
      </c>
      <c r="T60" s="40"/>
      <c r="U60" s="40"/>
      <c r="V60" s="40"/>
      <c r="W60" s="40"/>
      <c r="X60" s="40"/>
      <c r="Y60" s="40"/>
      <c r="AA60" s="40"/>
      <c r="AB60" s="33"/>
      <c r="AC60" s="33"/>
      <c r="AD60" s="33"/>
    </row>
    <row r="61" spans="1:32">
      <c r="A61" s="31" t="s">
        <v>275</v>
      </c>
      <c r="B61" s="23">
        <v>23</v>
      </c>
      <c r="C61" s="32">
        <f>IF(D61&lt;&gt;"",VLOOKUP(D61,都道府県コード!$A$2:$B$48,2,FALSE),"")</f>
        <v>140007</v>
      </c>
      <c r="D61" s="33" t="s">
        <v>42</v>
      </c>
      <c r="E61" s="34" t="str">
        <f t="shared" si="2"/>
        <v>2023年</v>
      </c>
      <c r="F61" s="35">
        <v>45025</v>
      </c>
      <c r="G61" s="3">
        <v>7615608</v>
      </c>
      <c r="H61" s="3">
        <v>3073043</v>
      </c>
      <c r="I61" s="3"/>
      <c r="J61" s="17">
        <f t="shared" si="1"/>
        <v>0.40351906243073438</v>
      </c>
      <c r="K61" s="3">
        <v>2860509</v>
      </c>
      <c r="L61" s="3">
        <v>212482</v>
      </c>
      <c r="M61" s="36"/>
      <c r="N61" s="37" t="s">
        <v>101</v>
      </c>
      <c r="O61" s="5">
        <v>1933753</v>
      </c>
      <c r="P61" s="6">
        <f>IF(AND(O61&lt;&gt;""),O61/INDEX(K$2:K61,MATCH(MAX(K$2:K61)+1,K$2:K61,1)),"")</f>
        <v>0.67601710045310115</v>
      </c>
      <c r="Q61" s="38" t="s">
        <v>90</v>
      </c>
      <c r="R61" s="39">
        <v>4</v>
      </c>
      <c r="S61" s="39" t="s">
        <v>168</v>
      </c>
      <c r="T61" s="40"/>
      <c r="U61" s="40"/>
      <c r="V61" s="40"/>
      <c r="W61" s="40" t="s">
        <v>103</v>
      </c>
      <c r="X61" s="40"/>
      <c r="Y61" s="40"/>
      <c r="AA61" s="40"/>
      <c r="AB61" s="33" t="s">
        <v>325</v>
      </c>
      <c r="AC61" s="33"/>
      <c r="AD61" s="33"/>
    </row>
    <row r="62" spans="1:32">
      <c r="A62" s="31" t="s">
        <v>275</v>
      </c>
      <c r="B62" s="23">
        <v>23</v>
      </c>
      <c r="C62" s="32" t="str">
        <f>IF(D62&lt;&gt;"",VLOOKUP(D62,都道府県コード!$A$2:$B$48,2,FALSE),"")</f>
        <v/>
      </c>
      <c r="D62" s="33"/>
      <c r="E62" s="34"/>
      <c r="F62" s="35"/>
      <c r="G62" s="3"/>
      <c r="H62" s="3"/>
      <c r="I62" s="3"/>
      <c r="J62" s="17" t="str">
        <f t="shared" si="1"/>
        <v/>
      </c>
      <c r="K62" s="3"/>
      <c r="L62" s="3"/>
      <c r="M62" s="36"/>
      <c r="N62" s="37" t="s">
        <v>138</v>
      </c>
      <c r="O62" s="5">
        <v>651473</v>
      </c>
      <c r="P62" s="6">
        <f>IF(AND(O62&lt;&gt;""),O62/INDEX(K$2:K62,MATCH(MAX(K$2:K62)+1,K$2:K62,1)),"")</f>
        <v>0.22774722960144506</v>
      </c>
      <c r="Q62" s="38" t="s">
        <v>90</v>
      </c>
      <c r="R62" s="39"/>
      <c r="S62" s="39" t="s">
        <v>169</v>
      </c>
      <c r="T62" s="40"/>
      <c r="U62" s="40"/>
      <c r="V62" s="40"/>
      <c r="W62" s="40"/>
      <c r="X62" s="40" t="s">
        <v>103</v>
      </c>
      <c r="Y62" s="40"/>
      <c r="AA62" s="40"/>
      <c r="AB62" s="33"/>
      <c r="AC62" s="33"/>
      <c r="AD62" s="33"/>
    </row>
    <row r="63" spans="1:32">
      <c r="A63" s="31" t="s">
        <v>275</v>
      </c>
      <c r="B63" s="23">
        <v>23</v>
      </c>
      <c r="C63" s="32" t="str">
        <f>IF(D63&lt;&gt;"",VLOOKUP(D63,都道府県コード!$A$2:$B$48,2,FALSE),"")</f>
        <v/>
      </c>
      <c r="D63" s="33"/>
      <c r="E63" s="34"/>
      <c r="F63" s="35"/>
      <c r="G63" s="3"/>
      <c r="H63" s="3"/>
      <c r="I63" s="3"/>
      <c r="J63" s="17" t="str">
        <f t="shared" si="1"/>
        <v/>
      </c>
      <c r="K63" s="3"/>
      <c r="L63" s="3"/>
      <c r="M63" s="36"/>
      <c r="N63" s="37" t="s">
        <v>292</v>
      </c>
      <c r="O63" s="5">
        <v>151361</v>
      </c>
      <c r="P63" s="6">
        <f>IF(AND(O63&lt;&gt;""),O63/INDEX(K$2:K63,MATCH(MAX(K$2:K63)+1,K$2:K63,1)),"")</f>
        <v>5.2914009359872664E-2</v>
      </c>
      <c r="Q63" s="38" t="s">
        <v>10</v>
      </c>
      <c r="R63" s="39"/>
      <c r="S63" s="39" t="s">
        <v>169</v>
      </c>
      <c r="T63" s="40"/>
      <c r="U63" s="40"/>
      <c r="V63" s="40"/>
      <c r="W63" s="40"/>
      <c r="X63" s="40"/>
      <c r="Y63" s="40"/>
      <c r="AA63" s="40"/>
      <c r="AB63" s="33"/>
      <c r="AC63" s="33"/>
      <c r="AD63" s="33"/>
      <c r="AE63" s="30" t="s">
        <v>326</v>
      </c>
    </row>
    <row r="64" spans="1:32">
      <c r="A64" s="31" t="s">
        <v>275</v>
      </c>
      <c r="B64" s="23">
        <v>23</v>
      </c>
      <c r="C64" s="32" t="str">
        <f>IF(D64&lt;&gt;"",VLOOKUP(D64,都道府県コード!$A$2:$B$48,2,FALSE),"")</f>
        <v/>
      </c>
      <c r="D64" s="33"/>
      <c r="E64" s="34"/>
      <c r="F64" s="35"/>
      <c r="G64" s="3"/>
      <c r="H64" s="3"/>
      <c r="I64" s="3"/>
      <c r="J64" s="17" t="str">
        <f t="shared" si="1"/>
        <v/>
      </c>
      <c r="K64" s="3"/>
      <c r="L64" s="3"/>
      <c r="M64" s="36"/>
      <c r="N64" s="37" t="s">
        <v>176</v>
      </c>
      <c r="O64" s="5">
        <v>123922</v>
      </c>
      <c r="P64" s="6">
        <f>IF(AND(O64&lt;&gt;""),O64/INDEX(K$2:K64,MATCH(MAX(K$2:K64)+1,K$2:K64,1)),"")</f>
        <v>4.3321660585581095E-2</v>
      </c>
      <c r="Q64" s="38" t="s">
        <v>90</v>
      </c>
      <c r="R64" s="39"/>
      <c r="S64" s="39" t="s">
        <v>169</v>
      </c>
      <c r="T64" s="40"/>
      <c r="U64" s="40"/>
      <c r="V64" s="40"/>
      <c r="W64" s="40"/>
      <c r="X64" s="40"/>
      <c r="Y64" s="40"/>
      <c r="AA64" s="40"/>
      <c r="AB64" s="33"/>
      <c r="AC64" s="33"/>
      <c r="AD64" s="33"/>
    </row>
    <row r="65" spans="1:30">
      <c r="A65" s="31" t="s">
        <v>275</v>
      </c>
      <c r="B65" s="23">
        <v>23</v>
      </c>
      <c r="C65" s="32">
        <f>IF(D65&lt;&gt;"",VLOOKUP(D65,都道府県コード!$A$2:$B$48,2,FALSE),"")</f>
        <v>150002</v>
      </c>
      <c r="D65" s="33" t="s">
        <v>43</v>
      </c>
      <c r="E65" s="34" t="str">
        <f t="shared" si="2"/>
        <v>2022年</v>
      </c>
      <c r="F65" s="35">
        <v>45075</v>
      </c>
      <c r="G65" s="16">
        <v>1844619</v>
      </c>
      <c r="H65" s="16">
        <v>915675</v>
      </c>
      <c r="I65" s="16"/>
      <c r="J65" s="17">
        <f t="shared" si="1"/>
        <v>0.49640332231208723</v>
      </c>
      <c r="K65" s="16">
        <v>907539</v>
      </c>
      <c r="L65" s="16">
        <v>8127</v>
      </c>
      <c r="M65" s="36"/>
      <c r="N65" s="37" t="s">
        <v>128</v>
      </c>
      <c r="O65" s="18">
        <v>703694</v>
      </c>
      <c r="P65" s="19">
        <f>IF(AND(O65&lt;&gt;""),O65/INDEX(K$2:K65,MATCH(MAX(K$2:K65)+1,K$2:K65,1)),"")</f>
        <v>0.77538706325568374</v>
      </c>
      <c r="Q65" s="38" t="s">
        <v>16</v>
      </c>
      <c r="R65" s="39">
        <v>2</v>
      </c>
      <c r="S65" s="39" t="s">
        <v>168</v>
      </c>
      <c r="T65" s="40" t="s">
        <v>103</v>
      </c>
      <c r="U65" s="40"/>
      <c r="V65" s="40"/>
      <c r="W65" s="40" t="s">
        <v>95</v>
      </c>
      <c r="X65" s="40"/>
      <c r="Y65" s="40"/>
      <c r="AA65" s="40"/>
      <c r="AB65" s="33" t="s">
        <v>256</v>
      </c>
      <c r="AC65" s="33"/>
      <c r="AD65" s="33"/>
    </row>
    <row r="66" spans="1:30">
      <c r="A66" s="31" t="s">
        <v>275</v>
      </c>
      <c r="B66" s="23">
        <v>23</v>
      </c>
      <c r="C66" s="32" t="str">
        <f>IF(D66&lt;&gt;"",VLOOKUP(D66,都道府県コード!$A$2:$B$48,2,FALSE),"")</f>
        <v/>
      </c>
      <c r="D66" s="33"/>
      <c r="E66" s="34"/>
      <c r="F66" s="35"/>
      <c r="G66" s="16"/>
      <c r="H66" s="16"/>
      <c r="I66" s="16"/>
      <c r="J66" s="17"/>
      <c r="K66" s="16"/>
      <c r="L66" s="16"/>
      <c r="M66" s="36"/>
      <c r="N66" s="37" t="s">
        <v>289</v>
      </c>
      <c r="O66" s="18">
        <v>203845</v>
      </c>
      <c r="P66" s="19">
        <f>IF(AND(O66&lt;&gt;""),O66/INDEX(K$2:K66,MATCH(MAX(K$2:K66)+1,K$2:K66,1)),"")</f>
        <v>0.22461293674431623</v>
      </c>
      <c r="Q66" s="38" t="s">
        <v>16</v>
      </c>
      <c r="R66" s="39"/>
      <c r="S66" s="39" t="s">
        <v>169</v>
      </c>
      <c r="T66" s="40"/>
      <c r="U66" s="40"/>
      <c r="V66" s="40"/>
      <c r="W66" s="40"/>
      <c r="X66" s="40" t="s">
        <v>103</v>
      </c>
      <c r="Y66" s="40" t="s">
        <v>103</v>
      </c>
      <c r="AA66" s="40"/>
      <c r="AB66" s="33" t="s">
        <v>317</v>
      </c>
      <c r="AC66" s="33"/>
      <c r="AD66" s="33"/>
    </row>
    <row r="67" spans="1:30">
      <c r="A67" s="31"/>
      <c r="B67" s="23">
        <v>21</v>
      </c>
      <c r="C67" s="32">
        <f>IF(D67&lt;&gt;"",VLOOKUP(D67,都道府県コード!$A$2:$B$48,2,FALSE),"")</f>
        <v>160008</v>
      </c>
      <c r="D67" s="33" t="s">
        <v>44</v>
      </c>
      <c r="E67" s="34" t="str">
        <f t="shared" si="2"/>
        <v>2020年</v>
      </c>
      <c r="F67" s="35">
        <v>44494</v>
      </c>
      <c r="G67" s="3">
        <v>882675</v>
      </c>
      <c r="H67" s="3">
        <v>535480</v>
      </c>
      <c r="I67" s="3">
        <v>886872</v>
      </c>
      <c r="J67" s="4">
        <f t="shared" si="1"/>
        <v>0.60665590392839952</v>
      </c>
      <c r="K67" s="3">
        <v>532620</v>
      </c>
      <c r="L67" s="3">
        <v>2845</v>
      </c>
      <c r="M67" s="36"/>
      <c r="N67" s="37" t="s">
        <v>209</v>
      </c>
      <c r="O67" s="5">
        <v>285118</v>
      </c>
      <c r="P67" s="6">
        <f>IF(AND(O67&lt;&gt;""),O67/INDEX(K$2:K67,MATCH(MAX(K$2:K67)+1,K$2:K67,1)),"")</f>
        <v>0.53531223010776918</v>
      </c>
      <c r="Q67" s="38" t="s">
        <v>16</v>
      </c>
      <c r="R67" s="39">
        <v>1</v>
      </c>
      <c r="S67" s="39" t="s">
        <v>169</v>
      </c>
      <c r="T67" s="40"/>
      <c r="U67" s="40"/>
      <c r="V67" s="40"/>
      <c r="W67" s="40"/>
      <c r="X67" s="40"/>
      <c r="Y67" s="40"/>
      <c r="AA67" s="40"/>
      <c r="AB67" s="33"/>
      <c r="AC67" s="33"/>
      <c r="AD67" s="33"/>
    </row>
    <row r="68" spans="1:30">
      <c r="A68" s="31"/>
      <c r="B68" s="23">
        <v>21</v>
      </c>
      <c r="C68" s="32"/>
      <c r="D68" s="33"/>
      <c r="E68" s="34"/>
      <c r="F68" s="35"/>
      <c r="G68" s="3"/>
      <c r="H68" s="3"/>
      <c r="I68" s="3"/>
      <c r="J68" s="4"/>
      <c r="K68" s="3"/>
      <c r="L68" s="3"/>
      <c r="M68" s="36"/>
      <c r="N68" s="37" t="s">
        <v>102</v>
      </c>
      <c r="O68" s="5">
        <v>222417</v>
      </c>
      <c r="P68" s="6">
        <f>IF(AND(O68&lt;&gt;""),O68/INDEX(K$2:K68,MATCH(MAX(K$2:K68)+1,K$2:K68,1)),"")</f>
        <v>0.41759040216289289</v>
      </c>
      <c r="Q68" s="38" t="s">
        <v>16</v>
      </c>
      <c r="R68" s="39"/>
      <c r="S68" s="39" t="s">
        <v>168</v>
      </c>
      <c r="T68" s="40"/>
      <c r="U68" s="40"/>
      <c r="V68" s="40"/>
      <c r="W68" s="40"/>
      <c r="X68" s="40"/>
      <c r="Y68" s="40"/>
      <c r="AA68" s="40"/>
      <c r="AB68" s="33"/>
      <c r="AC68" s="33"/>
      <c r="AD68" s="33"/>
    </row>
    <row r="69" spans="1:30">
      <c r="A69" s="31"/>
      <c r="B69" s="23">
        <v>21</v>
      </c>
      <c r="C69" s="32"/>
      <c r="D69" s="33"/>
      <c r="E69" s="34"/>
      <c r="F69" s="35"/>
      <c r="G69" s="3"/>
      <c r="H69" s="3"/>
      <c r="I69" s="3"/>
      <c r="J69" s="4"/>
      <c r="K69" s="3"/>
      <c r="L69" s="3"/>
      <c r="M69" s="36"/>
      <c r="N69" s="37" t="s">
        <v>210</v>
      </c>
      <c r="O69" s="5">
        <v>25085</v>
      </c>
      <c r="P69" s="6">
        <f>IF(AND(O69&lt;&gt;""),O69/INDEX(K$2:K69,MATCH(MAX(K$2:K69)+1,K$2:K69,1)),"")</f>
        <v>4.7097367729337987E-2</v>
      </c>
      <c r="Q69" s="38" t="s">
        <v>16</v>
      </c>
      <c r="R69" s="39"/>
      <c r="S69" s="39" t="s">
        <v>169</v>
      </c>
      <c r="T69" s="40"/>
      <c r="U69" s="40"/>
      <c r="V69" s="40"/>
      <c r="W69" s="40"/>
      <c r="X69" s="40"/>
      <c r="Y69" s="40"/>
      <c r="AA69" s="40"/>
      <c r="AB69" s="33"/>
      <c r="AC69" s="33"/>
      <c r="AD69" s="33"/>
    </row>
    <row r="70" spans="1:30">
      <c r="A70" s="31"/>
      <c r="B70" s="23">
        <v>22</v>
      </c>
      <c r="C70" s="32">
        <f>IF(D70&lt;&gt;"",VLOOKUP(D70,都道府県コード!$A$2:$B$48,2,FALSE),"")</f>
        <v>170003</v>
      </c>
      <c r="D70" s="33" t="s">
        <v>45</v>
      </c>
      <c r="E70" s="34" t="str">
        <f t="shared" si="2"/>
        <v>2022年</v>
      </c>
      <c r="F70" s="35">
        <v>44633</v>
      </c>
      <c r="G70" s="16">
        <v>936859</v>
      </c>
      <c r="H70" s="16">
        <v>579145</v>
      </c>
      <c r="I70" s="16"/>
      <c r="J70" s="17">
        <f t="shared" si="1"/>
        <v>0.618177335116597</v>
      </c>
      <c r="K70" s="16">
        <v>575605</v>
      </c>
      <c r="L70" s="16">
        <v>3533</v>
      </c>
      <c r="M70" s="36"/>
      <c r="N70" s="37" t="s">
        <v>235</v>
      </c>
      <c r="O70" s="18">
        <v>196432</v>
      </c>
      <c r="P70" s="19">
        <f>IF(AND(O70&lt;&gt;""),O70/INDEX(K$2:K70,MATCH(MAX(K$2:K70)+1,K$2:K70,1)),"")</f>
        <v>0.34126180279879431</v>
      </c>
      <c r="Q70" s="38" t="s">
        <v>16</v>
      </c>
      <c r="R70" s="39">
        <v>1</v>
      </c>
      <c r="S70" s="39" t="s">
        <v>169</v>
      </c>
      <c r="T70" s="40"/>
      <c r="U70" s="40"/>
      <c r="V70" s="40"/>
      <c r="W70" s="40"/>
      <c r="X70" s="40"/>
      <c r="Y70" s="40"/>
      <c r="AA70" s="40"/>
      <c r="AB70" s="33"/>
      <c r="AC70" s="33"/>
      <c r="AD70" s="33"/>
    </row>
    <row r="71" spans="1:30">
      <c r="A71" s="31"/>
      <c r="B71" s="23">
        <v>22</v>
      </c>
      <c r="C71" s="32" t="str">
        <f>IF(D71&lt;&gt;"",VLOOKUP(D71,都道府県コード!$A$2:$B$48,2,FALSE),"")</f>
        <v/>
      </c>
      <c r="D71" s="33"/>
      <c r="E71" s="34"/>
      <c r="F71" s="45"/>
      <c r="G71" s="16"/>
      <c r="H71" s="16"/>
      <c r="I71" s="16"/>
      <c r="J71" s="17" t="str">
        <f t="shared" si="1"/>
        <v/>
      </c>
      <c r="K71" s="16"/>
      <c r="L71" s="16"/>
      <c r="M71" s="36"/>
      <c r="N71" s="37" t="s">
        <v>258</v>
      </c>
      <c r="O71" s="18">
        <v>188450</v>
      </c>
      <c r="P71" s="19">
        <f>IF(AND(O71&lt;&gt;""),O71/INDEX(K$2:K71,MATCH(MAX(K$2:K71)+1,K$2:K71,1)),"")</f>
        <v>0.32739465432023696</v>
      </c>
      <c r="Q71" s="38" t="s">
        <v>16</v>
      </c>
      <c r="R71" s="39"/>
      <c r="S71" s="39" t="s">
        <v>169</v>
      </c>
      <c r="T71" s="40"/>
      <c r="U71" s="40"/>
      <c r="V71" s="40"/>
      <c r="W71" s="40"/>
      <c r="X71" s="40"/>
      <c r="Y71" s="40"/>
      <c r="AA71" s="40"/>
      <c r="AB71" s="33"/>
      <c r="AC71" s="33"/>
      <c r="AD71" s="33"/>
    </row>
    <row r="72" spans="1:30">
      <c r="A72" s="31"/>
      <c r="B72" s="23">
        <v>22</v>
      </c>
      <c r="C72" s="32"/>
      <c r="D72" s="33"/>
      <c r="E72" s="34"/>
      <c r="F72" s="45"/>
      <c r="G72" s="16"/>
      <c r="H72" s="16"/>
      <c r="I72" s="16"/>
      <c r="J72" s="17"/>
      <c r="K72" s="16"/>
      <c r="L72" s="16"/>
      <c r="M72" s="36"/>
      <c r="N72" s="37" t="s">
        <v>236</v>
      </c>
      <c r="O72" s="18">
        <v>172381</v>
      </c>
      <c r="P72" s="19">
        <f>IF(AND(O72&lt;&gt;""),O72/INDEX(K$2:K72,MATCH(MAX(K$2:K72)+1,K$2:K72,1)),"")</f>
        <v>0.29947794060162786</v>
      </c>
      <c r="Q72" s="38" t="s">
        <v>16</v>
      </c>
      <c r="R72" s="39"/>
      <c r="S72" s="39" t="s">
        <v>169</v>
      </c>
      <c r="T72" s="40"/>
      <c r="U72" s="40"/>
      <c r="V72" s="40"/>
      <c r="W72" s="40"/>
      <c r="X72" s="40"/>
      <c r="Y72" s="40"/>
      <c r="AA72" s="40"/>
      <c r="AB72" s="33" t="s">
        <v>253</v>
      </c>
      <c r="AC72" s="33"/>
      <c r="AD72" s="33"/>
    </row>
    <row r="73" spans="1:30">
      <c r="A73" s="31"/>
      <c r="B73" s="23">
        <v>22</v>
      </c>
      <c r="C73" s="32"/>
      <c r="D73" s="33"/>
      <c r="E73" s="34"/>
      <c r="F73" s="45"/>
      <c r="G73" s="16"/>
      <c r="H73" s="16"/>
      <c r="I73" s="16"/>
      <c r="J73" s="17"/>
      <c r="K73" s="16"/>
      <c r="L73" s="16"/>
      <c r="M73" s="36"/>
      <c r="N73" s="37" t="s">
        <v>237</v>
      </c>
      <c r="O73" s="18">
        <v>15331</v>
      </c>
      <c r="P73" s="19">
        <f>IF(AND(O73&lt;&gt;""),O73/INDEX(K$2:K73,MATCH(MAX(K$2:K73)+1,K$2:K73,1)),"")</f>
        <v>2.6634584480676852E-2</v>
      </c>
      <c r="Q73" s="38" t="s">
        <v>16</v>
      </c>
      <c r="R73" s="39"/>
      <c r="S73" s="39" t="s">
        <v>169</v>
      </c>
      <c r="T73" s="40"/>
      <c r="U73" s="40"/>
      <c r="V73" s="40"/>
      <c r="W73" s="40"/>
      <c r="X73" s="40" t="s">
        <v>103</v>
      </c>
      <c r="Y73" s="40"/>
      <c r="AA73" s="40"/>
      <c r="AB73" s="33"/>
      <c r="AC73" s="33"/>
      <c r="AD73" s="33"/>
    </row>
    <row r="74" spans="1:30">
      <c r="A74" s="31"/>
      <c r="B74" s="23">
        <v>22</v>
      </c>
      <c r="C74" s="32"/>
      <c r="D74" s="33"/>
      <c r="E74" s="34"/>
      <c r="F74" s="45"/>
      <c r="G74" s="16"/>
      <c r="H74" s="16"/>
      <c r="I74" s="16"/>
      <c r="J74" s="17"/>
      <c r="K74" s="16"/>
      <c r="L74" s="16"/>
      <c r="M74" s="36"/>
      <c r="N74" s="37" t="s">
        <v>238</v>
      </c>
      <c r="O74" s="18">
        <v>3011</v>
      </c>
      <c r="P74" s="19">
        <f>IF(AND(O74&lt;&gt;""),O74/INDEX(K$2:K74,MATCH(MAX(K$2:K74)+1,K$2:K74,1)),"")</f>
        <v>5.2310177986640144E-3</v>
      </c>
      <c r="Q74" s="38" t="s">
        <v>16</v>
      </c>
      <c r="R74" s="39"/>
      <c r="S74" s="39" t="s">
        <v>169</v>
      </c>
      <c r="T74" s="40"/>
      <c r="U74" s="40"/>
      <c r="V74" s="40"/>
      <c r="W74" s="40"/>
      <c r="X74" s="40"/>
      <c r="Y74" s="40"/>
      <c r="AA74" s="40"/>
      <c r="AB74" s="33"/>
      <c r="AC74" s="33"/>
      <c r="AD74" s="33"/>
    </row>
    <row r="75" spans="1:30">
      <c r="A75" s="31" t="s">
        <v>275</v>
      </c>
      <c r="B75" s="23">
        <v>23</v>
      </c>
      <c r="C75" s="32">
        <f>IF(D75&lt;&gt;"",VLOOKUP(D75,都道府県コード!$A$2:$B$48,2,FALSE),"")</f>
        <v>180009</v>
      </c>
      <c r="D75" s="33" t="s">
        <v>46</v>
      </c>
      <c r="E75" s="34" t="str">
        <f t="shared" si="2"/>
        <v>2023年</v>
      </c>
      <c r="F75" s="45">
        <v>45025</v>
      </c>
      <c r="G75" s="3">
        <v>623141</v>
      </c>
      <c r="H75" s="3">
        <v>318320</v>
      </c>
      <c r="I75" s="3">
        <v>631147</v>
      </c>
      <c r="J75" s="4">
        <f t="shared" si="1"/>
        <v>0.51083141696662548</v>
      </c>
      <c r="K75" s="3">
        <v>314875</v>
      </c>
      <c r="L75" s="3">
        <v>3445</v>
      </c>
      <c r="M75" s="36"/>
      <c r="N75" s="37" t="s">
        <v>129</v>
      </c>
      <c r="O75" s="5">
        <v>282097</v>
      </c>
      <c r="P75" s="6">
        <f>IF(AND(O75&lt;&gt;""),O75/INDEX(K$2:K75,MATCH(MAX(K$2:K75)+1,K$2:K75,1)),"")</f>
        <v>0.89590154823342594</v>
      </c>
      <c r="Q75" s="38" t="s">
        <v>16</v>
      </c>
      <c r="R75" s="39">
        <v>2</v>
      </c>
      <c r="S75" s="39" t="s">
        <v>168</v>
      </c>
      <c r="T75" s="40" t="s">
        <v>103</v>
      </c>
      <c r="U75" s="40" t="s">
        <v>103</v>
      </c>
      <c r="V75" s="40"/>
      <c r="W75" s="40" t="s">
        <v>103</v>
      </c>
      <c r="X75" s="40"/>
      <c r="Y75" s="40"/>
      <c r="AA75" s="40"/>
      <c r="AB75" s="33"/>
      <c r="AC75" s="33"/>
      <c r="AD75" s="33"/>
    </row>
    <row r="76" spans="1:30">
      <c r="A76" s="31" t="s">
        <v>275</v>
      </c>
      <c r="B76" s="23">
        <v>23</v>
      </c>
      <c r="C76" s="32" t="str">
        <f>IF(D76&lt;&gt;"",VLOOKUP(D76,都道府県コード!$A$2:$B$48,2,FALSE),"")</f>
        <v/>
      </c>
      <c r="D76" s="33"/>
      <c r="E76" s="34"/>
      <c r="F76" s="33"/>
      <c r="G76" s="3"/>
      <c r="H76" s="3"/>
      <c r="I76" s="3"/>
      <c r="J76" s="4"/>
      <c r="K76" s="3"/>
      <c r="L76" s="3"/>
      <c r="M76" s="36"/>
      <c r="N76" s="37" t="s">
        <v>130</v>
      </c>
      <c r="O76" s="5">
        <v>32778</v>
      </c>
      <c r="P76" s="6">
        <f>IF(AND(O76&lt;&gt;""),O76/INDEX(K$2:K76,MATCH(MAX(K$2:K76)+1,K$2:K76,1)),"")</f>
        <v>0.10409845176657403</v>
      </c>
      <c r="Q76" s="38" t="s">
        <v>257</v>
      </c>
      <c r="R76" s="39"/>
      <c r="S76" s="39" t="s">
        <v>169</v>
      </c>
      <c r="T76" s="40"/>
      <c r="U76" s="40"/>
      <c r="V76" s="40"/>
      <c r="W76" s="40"/>
      <c r="X76" s="40" t="s">
        <v>144</v>
      </c>
      <c r="Y76" s="40"/>
      <c r="AA76" s="40"/>
      <c r="AB76" s="33"/>
      <c r="AC76" s="33"/>
      <c r="AD76" s="33"/>
    </row>
    <row r="77" spans="1:30">
      <c r="A77" s="31" t="s">
        <v>275</v>
      </c>
      <c r="B77" s="23">
        <v>23</v>
      </c>
      <c r="C77" s="32">
        <f>IF(D77&lt;&gt;"",VLOOKUP(D77,都道府県コード!$A$2:$B$48,2,FALSE),"")</f>
        <v>190004</v>
      </c>
      <c r="D77" s="33" t="s">
        <v>47</v>
      </c>
      <c r="E77" s="34" t="str">
        <f t="shared" si="2"/>
        <v>2023年</v>
      </c>
      <c r="F77" s="45">
        <v>44948</v>
      </c>
      <c r="G77" s="3">
        <v>679320</v>
      </c>
      <c r="H77" s="3">
        <v>355197</v>
      </c>
      <c r="I77" s="3">
        <v>684116</v>
      </c>
      <c r="J77" s="4">
        <f t="shared" si="1"/>
        <v>0.52287140081257732</v>
      </c>
      <c r="K77" s="3">
        <v>351495</v>
      </c>
      <c r="L77" s="3">
        <v>3701</v>
      </c>
      <c r="M77" s="36"/>
      <c r="N77" s="37" t="s">
        <v>131</v>
      </c>
      <c r="O77" s="5">
        <v>215517</v>
      </c>
      <c r="P77" s="6">
        <f>IF(AND(O77&lt;&gt;""),O77/INDEX(K$2:K77,MATCH(MAX(K$2:K77)+1,K$2:K77,1)),"")</f>
        <v>0.61314385695386853</v>
      </c>
      <c r="Q77" s="38" t="s">
        <v>16</v>
      </c>
      <c r="R77" s="39">
        <v>2</v>
      </c>
      <c r="S77" s="39" t="s">
        <v>168</v>
      </c>
      <c r="T77" s="40" t="s">
        <v>103</v>
      </c>
      <c r="U77" s="40"/>
      <c r="V77" s="40"/>
      <c r="W77" s="40" t="s">
        <v>103</v>
      </c>
      <c r="X77" s="40"/>
      <c r="Y77" s="40"/>
      <c r="AA77" s="40"/>
      <c r="AB77" s="33"/>
      <c r="AC77" s="33"/>
      <c r="AD77" s="33"/>
    </row>
    <row r="78" spans="1:30">
      <c r="A78" s="31" t="s">
        <v>275</v>
      </c>
      <c r="B78" s="23">
        <v>23</v>
      </c>
      <c r="C78" s="32" t="str">
        <f>IF(D78&lt;&gt;"",VLOOKUP(D78,都道府県コード!$A$2:$B$48,2,FALSE),"")</f>
        <v/>
      </c>
      <c r="D78" s="33"/>
      <c r="E78" s="34"/>
      <c r="F78" s="45"/>
      <c r="G78" s="3"/>
      <c r="H78" s="3"/>
      <c r="I78" s="3"/>
      <c r="J78" s="4"/>
      <c r="K78" s="3"/>
      <c r="L78" s="3"/>
      <c r="M78" s="36"/>
      <c r="N78" s="37" t="s">
        <v>259</v>
      </c>
      <c r="O78" s="5">
        <v>106783</v>
      </c>
      <c r="P78" s="6">
        <f>IF(AND(O78&lt;&gt;""),O78/INDEX(K$2:K78,MATCH(MAX(K$2:K78)+1,K$2:K78,1)),"")</f>
        <v>0.30379664006600376</v>
      </c>
      <c r="Q78" s="38" t="s">
        <v>16</v>
      </c>
      <c r="R78" s="39"/>
      <c r="S78" s="39" t="s">
        <v>169</v>
      </c>
      <c r="T78" s="40"/>
      <c r="U78" s="40"/>
      <c r="V78" s="40"/>
      <c r="W78" s="40"/>
      <c r="X78" s="40"/>
      <c r="Y78" s="40"/>
      <c r="AA78" s="40"/>
      <c r="AB78" s="33"/>
      <c r="AC78" s="33"/>
      <c r="AD78" s="33"/>
    </row>
    <row r="79" spans="1:30">
      <c r="A79" s="31" t="s">
        <v>275</v>
      </c>
      <c r="B79" s="23">
        <v>23</v>
      </c>
      <c r="C79" s="32" t="str">
        <f>IF(D79&lt;&gt;"",VLOOKUP(D79,都道府県コード!$A$2:$B$48,2,FALSE),"")</f>
        <v/>
      </c>
      <c r="D79" s="33"/>
      <c r="E79" s="34"/>
      <c r="F79" s="45"/>
      <c r="G79" s="3"/>
      <c r="H79" s="3"/>
      <c r="I79" s="3"/>
      <c r="J79" s="4"/>
      <c r="K79" s="3"/>
      <c r="L79" s="3"/>
      <c r="M79" s="36"/>
      <c r="N79" s="37" t="s">
        <v>260</v>
      </c>
      <c r="O79" s="5">
        <v>29195</v>
      </c>
      <c r="P79" s="6">
        <f>IF(AND(O79&lt;&gt;""),O79/INDEX(K$2:K79,MATCH(MAX(K$2:K79)+1,K$2:K79,1)),"")</f>
        <v>8.3059502980127736E-2</v>
      </c>
      <c r="Q79" s="38" t="s">
        <v>16</v>
      </c>
      <c r="R79" s="39"/>
      <c r="S79" s="39" t="s">
        <v>169</v>
      </c>
      <c r="T79" s="40"/>
      <c r="U79" s="40"/>
      <c r="V79" s="40"/>
      <c r="W79" s="40"/>
      <c r="X79" s="40" t="s">
        <v>103</v>
      </c>
      <c r="Y79" s="40" t="s">
        <v>95</v>
      </c>
      <c r="AA79" s="40"/>
      <c r="AB79" s="33" t="s">
        <v>232</v>
      </c>
      <c r="AC79" s="33" t="s">
        <v>318</v>
      </c>
      <c r="AD79" s="33"/>
    </row>
    <row r="80" spans="1:30">
      <c r="A80" s="31" t="s">
        <v>275</v>
      </c>
      <c r="B80" s="23">
        <v>23</v>
      </c>
      <c r="C80" s="32">
        <f>IF(D80&lt;&gt;"",VLOOKUP(D80,都道府県コード!$A$2:$B$48,2,FALSE),"")</f>
        <v>200000</v>
      </c>
      <c r="D80" s="33" t="s">
        <v>48</v>
      </c>
      <c r="E80" s="34" t="str">
        <f t="shared" si="2"/>
        <v>2022年</v>
      </c>
      <c r="F80" s="45">
        <v>45145</v>
      </c>
      <c r="G80" s="3">
        <v>1706682</v>
      </c>
      <c r="H80" s="3">
        <v>698735</v>
      </c>
      <c r="I80" s="3"/>
      <c r="J80" s="4">
        <f t="shared" si="1"/>
        <v>0.40941136075730572</v>
      </c>
      <c r="K80" s="3">
        <v>693046</v>
      </c>
      <c r="L80" s="3">
        <v>5685</v>
      </c>
      <c r="M80" s="36"/>
      <c r="N80" s="37" t="s">
        <v>104</v>
      </c>
      <c r="O80" s="5">
        <v>615728</v>
      </c>
      <c r="P80" s="6">
        <f>IF(AND(O80&lt;&gt;""),O80/INDEX(K$2:K80,MATCH(MAX(K$2:K80)+1,K$2:K80,1)),"")</f>
        <v>0.88843741973837231</v>
      </c>
      <c r="Q80" s="38" t="s">
        <v>16</v>
      </c>
      <c r="R80" s="39">
        <v>4</v>
      </c>
      <c r="S80" s="39" t="s">
        <v>168</v>
      </c>
      <c r="T80" s="40"/>
      <c r="U80" s="40"/>
      <c r="V80" s="40"/>
      <c r="W80" s="40"/>
      <c r="X80" s="30"/>
      <c r="Y80" s="40"/>
      <c r="AA80" s="40"/>
      <c r="AB80" s="33"/>
      <c r="AC80" s="33"/>
      <c r="AD80" s="33"/>
    </row>
    <row r="81" spans="1:32">
      <c r="A81" s="31" t="s">
        <v>275</v>
      </c>
      <c r="B81" s="23">
        <v>23</v>
      </c>
      <c r="C81" s="32" t="str">
        <f>IF(D81&lt;&gt;"",VLOOKUP(D81,都道府県コード!$A$2:$B$48,2,FALSE),"")</f>
        <v/>
      </c>
      <c r="D81" s="33"/>
      <c r="E81" s="34"/>
      <c r="F81" s="45"/>
      <c r="G81" s="3"/>
      <c r="H81" s="3"/>
      <c r="I81" s="3"/>
      <c r="J81" s="4"/>
      <c r="K81" s="3"/>
      <c r="L81" s="3"/>
      <c r="M81" s="36"/>
      <c r="N81" s="37" t="s">
        <v>132</v>
      </c>
      <c r="O81" s="5">
        <v>67758</v>
      </c>
      <c r="P81" s="6">
        <f>IF(AND(O81&lt;&gt;""),O81/INDEX(K$2:K81,MATCH(MAX(K$2:K81)+1,K$2:K81,1)),"")</f>
        <v>9.776840209740767E-2</v>
      </c>
      <c r="Q81" s="38" t="s">
        <v>16</v>
      </c>
      <c r="R81" s="39"/>
      <c r="S81" s="39" t="s">
        <v>169</v>
      </c>
      <c r="T81" s="40"/>
      <c r="U81" s="40"/>
      <c r="V81" s="40"/>
      <c r="W81" s="40"/>
      <c r="X81" s="40" t="s">
        <v>103</v>
      </c>
      <c r="Y81" s="40"/>
      <c r="AA81" s="40"/>
      <c r="AB81" s="33"/>
      <c r="AC81" s="33"/>
      <c r="AD81" s="33"/>
    </row>
    <row r="82" spans="1:32">
      <c r="A82" s="31" t="s">
        <v>275</v>
      </c>
      <c r="B82" s="23">
        <v>23</v>
      </c>
      <c r="C82" s="32" t="str">
        <f>IF(D82&lt;&gt;"",VLOOKUP(D82,都道府県コード!$A$2:$B$48,2,FALSE),"")</f>
        <v/>
      </c>
      <c r="D82" s="33"/>
      <c r="E82" s="34"/>
      <c r="F82" s="45"/>
      <c r="G82" s="3"/>
      <c r="H82" s="3"/>
      <c r="I82" s="3"/>
      <c r="J82" s="4"/>
      <c r="K82" s="3"/>
      <c r="L82" s="3"/>
      <c r="M82" s="36"/>
      <c r="N82" s="37" t="s">
        <v>290</v>
      </c>
      <c r="O82" s="5">
        <v>9560</v>
      </c>
      <c r="P82" s="6">
        <f>IF(AND(O82&lt;&gt;""),O82/INDEX(K$2:K82,MATCH(MAX(K$2:K82)+1,K$2:K82,1)),"")</f>
        <v>1.379417816421998E-2</v>
      </c>
      <c r="Q82" s="38" t="s">
        <v>16</v>
      </c>
      <c r="R82" s="39"/>
      <c r="S82" s="39" t="s">
        <v>169</v>
      </c>
      <c r="T82" s="40"/>
      <c r="U82" s="40"/>
      <c r="V82" s="40"/>
      <c r="W82" s="40"/>
      <c r="X82" s="40"/>
      <c r="Y82" s="40"/>
      <c r="AA82" s="40"/>
      <c r="AB82" s="33"/>
      <c r="AC82" s="33"/>
      <c r="AD82" s="33"/>
      <c r="AF82" s="44" t="s">
        <v>291</v>
      </c>
    </row>
    <row r="83" spans="1:32">
      <c r="A83" s="31"/>
      <c r="B83" s="23">
        <v>21</v>
      </c>
      <c r="C83" s="32">
        <f>IF(D83&lt;&gt;"",VLOOKUP(D83,都道府県コード!$A$2:$B$48,2,FALSE),"")</f>
        <v>210005</v>
      </c>
      <c r="D83" s="33" t="s">
        <v>49</v>
      </c>
      <c r="E83" s="34" t="str">
        <f t="shared" si="2"/>
        <v>2021年</v>
      </c>
      <c r="F83" s="45">
        <v>44220</v>
      </c>
      <c r="G83" s="3">
        <v>1655160</v>
      </c>
      <c r="H83" s="3">
        <v>795205</v>
      </c>
      <c r="I83" s="3"/>
      <c r="J83" s="4">
        <f t="shared" si="1"/>
        <v>0.48043995746634766</v>
      </c>
      <c r="K83" s="3">
        <v>789995</v>
      </c>
      <c r="L83" s="3">
        <v>5203</v>
      </c>
      <c r="M83" s="36"/>
      <c r="N83" s="37" t="s">
        <v>125</v>
      </c>
      <c r="O83" s="5">
        <v>388563</v>
      </c>
      <c r="P83" s="6">
        <f>IF(AND(O83&lt;&gt;""),O83/INDEX(K$2:K83,MATCH(MAX(K$2:K83)+1,K$2:K83,1)),"")</f>
        <v>0.49185501174058066</v>
      </c>
      <c r="Q83" s="38" t="s">
        <v>16</v>
      </c>
      <c r="R83" s="39">
        <v>5</v>
      </c>
      <c r="S83" s="39" t="s">
        <v>168</v>
      </c>
      <c r="T83" s="40"/>
      <c r="U83" s="40"/>
      <c r="V83" s="40"/>
      <c r="W83" s="40" t="s">
        <v>103</v>
      </c>
      <c r="X83" s="40"/>
      <c r="Y83" s="40"/>
      <c r="AA83" s="40"/>
      <c r="AB83" s="33"/>
      <c r="AC83" s="33"/>
      <c r="AD83" s="33"/>
    </row>
    <row r="84" spans="1:32">
      <c r="A84" s="31"/>
      <c r="B84" s="23">
        <v>21</v>
      </c>
      <c r="C84" s="32"/>
      <c r="D84" s="33"/>
      <c r="E84" s="34"/>
      <c r="F84" s="45"/>
      <c r="G84" s="3"/>
      <c r="H84" s="3"/>
      <c r="I84" s="3"/>
      <c r="J84" s="4"/>
      <c r="K84" s="3"/>
      <c r="L84" s="3"/>
      <c r="M84" s="36"/>
      <c r="N84" s="37" t="s">
        <v>211</v>
      </c>
      <c r="O84" s="5">
        <v>319188</v>
      </c>
      <c r="P84" s="6">
        <f>IF(AND(O84&lt;&gt;""),O84/INDEX(K$2:K84,MATCH(MAX(K$2:K84)+1,K$2:K84,1)),"")</f>
        <v>0.40403800024050784</v>
      </c>
      <c r="Q84" s="38" t="s">
        <v>16</v>
      </c>
      <c r="R84" s="39"/>
      <c r="S84" s="39" t="s">
        <v>169</v>
      </c>
      <c r="T84" s="40"/>
      <c r="U84" s="40"/>
      <c r="V84" s="40"/>
      <c r="W84" s="40"/>
      <c r="X84" s="40"/>
      <c r="Y84" s="40"/>
      <c r="AA84" s="40"/>
      <c r="AB84" s="33"/>
      <c r="AC84" s="33"/>
      <c r="AD84" s="33"/>
    </row>
    <row r="85" spans="1:32">
      <c r="A85" s="31"/>
      <c r="B85" s="23">
        <v>21</v>
      </c>
      <c r="C85" s="32"/>
      <c r="D85" s="33"/>
      <c r="E85" s="34"/>
      <c r="F85" s="45"/>
      <c r="G85" s="3"/>
      <c r="H85" s="3"/>
      <c r="I85" s="3"/>
      <c r="J85" s="4"/>
      <c r="K85" s="3"/>
      <c r="L85" s="3"/>
      <c r="M85" s="36"/>
      <c r="N85" s="37" t="s">
        <v>212</v>
      </c>
      <c r="O85" s="5">
        <v>49928</v>
      </c>
      <c r="P85" s="6">
        <f>IF(AND(O85&lt;&gt;""),O85/INDEX(K$2:K85,MATCH(MAX(K$2:K85)+1,K$2:K85,1)),"")</f>
        <v>6.3200400002531659E-2</v>
      </c>
      <c r="Q85" s="38" t="s">
        <v>16</v>
      </c>
      <c r="R85" s="39"/>
      <c r="S85" s="39" t="s">
        <v>169</v>
      </c>
      <c r="T85" s="40"/>
      <c r="U85" s="40"/>
      <c r="V85" s="40"/>
      <c r="W85" s="40"/>
      <c r="X85" s="40" t="s">
        <v>103</v>
      </c>
      <c r="Y85" s="40"/>
      <c r="AA85" s="40"/>
      <c r="AB85" s="33"/>
      <c r="AC85" s="33"/>
      <c r="AD85" s="33"/>
    </row>
    <row r="86" spans="1:32">
      <c r="A86" s="31"/>
      <c r="B86" s="23">
        <v>21</v>
      </c>
      <c r="C86" s="32"/>
      <c r="D86" s="33"/>
      <c r="E86" s="34"/>
      <c r="F86" s="45"/>
      <c r="G86" s="3"/>
      <c r="H86" s="3"/>
      <c r="I86" s="3"/>
      <c r="J86" s="4"/>
      <c r="K86" s="3"/>
      <c r="L86" s="3"/>
      <c r="M86" s="36"/>
      <c r="N86" s="37" t="s">
        <v>213</v>
      </c>
      <c r="O86" s="5">
        <v>32316</v>
      </c>
      <c r="P86" s="6">
        <f>IF(AND(O86&lt;&gt;""),O86/INDEX(K$2:K86,MATCH(MAX(K$2:K86)+1,K$2:K86,1)),"")</f>
        <v>4.090658801637985E-2</v>
      </c>
      <c r="Q86" s="38" t="s">
        <v>16</v>
      </c>
      <c r="R86" s="39"/>
      <c r="S86" s="39" t="s">
        <v>169</v>
      </c>
      <c r="T86" s="40"/>
      <c r="U86" s="40"/>
      <c r="V86" s="40"/>
      <c r="W86" s="40"/>
      <c r="X86" s="40"/>
      <c r="Y86" s="40"/>
      <c r="AA86" s="40"/>
      <c r="AB86" s="33"/>
      <c r="AC86" s="33"/>
      <c r="AD86" s="33"/>
    </row>
    <row r="87" spans="1:32">
      <c r="A87" s="31"/>
      <c r="B87" s="23">
        <v>22</v>
      </c>
      <c r="C87" s="32">
        <f>IF(D87&lt;&gt;"",VLOOKUP(D87,都道府県コード!$A$2:$B$48,2,FALSE),"")</f>
        <v>220001</v>
      </c>
      <c r="D87" s="33" t="s">
        <v>50</v>
      </c>
      <c r="E87" s="34" t="str">
        <f t="shared" si="2"/>
        <v>2021年</v>
      </c>
      <c r="F87" s="45">
        <v>44732</v>
      </c>
      <c r="G87" s="16">
        <v>3014952</v>
      </c>
      <c r="H87" s="16">
        <v>1595944</v>
      </c>
      <c r="I87" s="16"/>
      <c r="J87" s="17">
        <f t="shared" si="1"/>
        <v>0.52934308738580249</v>
      </c>
      <c r="K87" s="16">
        <v>1582206</v>
      </c>
      <c r="L87" s="16">
        <v>13727</v>
      </c>
      <c r="M87" s="36"/>
      <c r="N87" s="37" t="s">
        <v>105</v>
      </c>
      <c r="O87" s="18">
        <v>957239</v>
      </c>
      <c r="P87" s="19">
        <f>IF(AND(O87&lt;&gt;""),O87/INDEX(K$2:K87,MATCH(MAX(K$2:K87)+1,K$2:K87,1)),"")</f>
        <v>0.60500276196652014</v>
      </c>
      <c r="Q87" s="38" t="s">
        <v>16</v>
      </c>
      <c r="R87" s="39">
        <v>4</v>
      </c>
      <c r="S87" s="39" t="s">
        <v>168</v>
      </c>
      <c r="T87" s="40"/>
      <c r="U87" s="40"/>
      <c r="V87" s="40"/>
      <c r="W87" s="40"/>
      <c r="X87" s="40"/>
      <c r="Y87" s="40"/>
      <c r="AA87" s="40"/>
      <c r="AB87" s="44"/>
      <c r="AC87" s="33"/>
      <c r="AD87" s="33"/>
    </row>
    <row r="88" spans="1:32">
      <c r="A88" s="31"/>
      <c r="B88" s="23">
        <v>22</v>
      </c>
      <c r="C88" s="32" t="str">
        <f>IF(D88&lt;&gt;"",VLOOKUP(D88,都道府県コード!$A$2:$B$48,2,FALSE),"")</f>
        <v/>
      </c>
      <c r="D88" s="33"/>
      <c r="E88" s="34"/>
      <c r="F88" s="45"/>
      <c r="G88" s="16"/>
      <c r="H88" s="16"/>
      <c r="I88" s="16"/>
      <c r="J88" s="17" t="str">
        <f t="shared" si="1"/>
        <v/>
      </c>
      <c r="K88" s="16"/>
      <c r="L88" s="16"/>
      <c r="M88" s="36"/>
      <c r="N88" s="37" t="s">
        <v>251</v>
      </c>
      <c r="O88" s="18">
        <v>624967</v>
      </c>
      <c r="P88" s="19">
        <f>IF(AND(O88&lt;&gt;""),O88/INDEX(K$2:K88,MATCH(MAX(K$2:K88)+1,K$2:K88,1)),"")</f>
        <v>0.39499723803347986</v>
      </c>
      <c r="Q88" s="38" t="s">
        <v>16</v>
      </c>
      <c r="R88" s="39"/>
      <c r="S88" s="39" t="s">
        <v>169</v>
      </c>
      <c r="T88" s="40"/>
      <c r="U88" s="40"/>
      <c r="V88" s="40"/>
      <c r="W88" s="40"/>
      <c r="X88" s="40"/>
      <c r="Y88" s="40"/>
      <c r="AA88" s="40"/>
      <c r="AB88" s="33"/>
      <c r="AC88" s="33"/>
      <c r="AD88" s="33"/>
    </row>
    <row r="89" spans="1:32">
      <c r="A89" s="31" t="s">
        <v>275</v>
      </c>
      <c r="B89" s="23">
        <v>23</v>
      </c>
      <c r="C89" s="32">
        <f>IF(D89&lt;&gt;"",VLOOKUP(D89,都道府県コード!$A$2:$B$48,2,FALSE),"")</f>
        <v>230006</v>
      </c>
      <c r="D89" s="33" t="s">
        <v>51</v>
      </c>
      <c r="E89" s="34" t="str">
        <f t="shared" si="2"/>
        <v>2023年</v>
      </c>
      <c r="F89" s="45">
        <v>44962</v>
      </c>
      <c r="G89" s="3">
        <v>6056791</v>
      </c>
      <c r="H89" s="3">
        <v>2206466</v>
      </c>
      <c r="I89" s="3">
        <v>6120123</v>
      </c>
      <c r="J89" s="4">
        <f t="shared" si="1"/>
        <v>0.3642962089991218</v>
      </c>
      <c r="K89" s="3">
        <v>2151090</v>
      </c>
      <c r="L89" s="3">
        <v>55349</v>
      </c>
      <c r="M89" s="36"/>
      <c r="N89" s="37" t="s">
        <v>106</v>
      </c>
      <c r="O89" s="5">
        <v>1452648</v>
      </c>
      <c r="P89" s="6">
        <f>IF(AND(O89&lt;&gt;""),O89/INDEX(K$2:K89,MATCH(MAX(K$2:K89)+1,K$2:K89,1)),"")</f>
        <v>0.67530786717431623</v>
      </c>
      <c r="Q89" s="38" t="s">
        <v>16</v>
      </c>
      <c r="R89" s="39">
        <v>4</v>
      </c>
      <c r="S89" s="39" t="s">
        <v>168</v>
      </c>
      <c r="T89" s="40"/>
      <c r="U89" s="40" t="s">
        <v>103</v>
      </c>
      <c r="V89" s="40" t="s">
        <v>103</v>
      </c>
      <c r="W89" s="40" t="s">
        <v>103</v>
      </c>
      <c r="X89" s="40"/>
      <c r="Y89" s="40"/>
      <c r="AA89" s="40"/>
      <c r="AB89" s="33"/>
      <c r="AC89" s="33"/>
      <c r="AD89" s="33"/>
    </row>
    <row r="90" spans="1:32">
      <c r="A90" s="31" t="s">
        <v>275</v>
      </c>
      <c r="B90" s="23">
        <v>23</v>
      </c>
      <c r="C90" s="32" t="str">
        <f>IF(D90&lt;&gt;"",VLOOKUP(D90,都道府県コード!$A$2:$B$48,2,FALSE),"")</f>
        <v/>
      </c>
      <c r="D90" s="33"/>
      <c r="E90" s="34"/>
      <c r="F90" s="45"/>
      <c r="G90" s="3"/>
      <c r="H90" s="3"/>
      <c r="I90" s="3"/>
      <c r="J90" s="4"/>
      <c r="K90" s="3"/>
      <c r="L90" s="3"/>
      <c r="M90" s="36"/>
      <c r="N90" s="37" t="s">
        <v>308</v>
      </c>
      <c r="O90" s="5">
        <v>251263</v>
      </c>
      <c r="P90" s="6">
        <f>IF(AND(O90&lt;&gt;""),O90/INDEX(K$2:K90,MATCH(MAX(K$2:K90)+1,K$2:K90,1)),"")</f>
        <v>0.11680729304678093</v>
      </c>
      <c r="Q90" s="38" t="s">
        <v>16</v>
      </c>
      <c r="R90" s="39"/>
      <c r="S90" s="39" t="s">
        <v>169</v>
      </c>
      <c r="T90" s="40"/>
      <c r="U90" s="40"/>
      <c r="V90" s="40"/>
      <c r="W90" s="40"/>
      <c r="X90" s="40" t="s">
        <v>103</v>
      </c>
      <c r="Y90" s="40" t="s">
        <v>95</v>
      </c>
      <c r="AA90" s="40"/>
      <c r="AB90" s="33" t="s">
        <v>232</v>
      </c>
      <c r="AC90" s="33"/>
      <c r="AD90" s="33"/>
    </row>
    <row r="91" spans="1:32">
      <c r="A91" s="31" t="s">
        <v>275</v>
      </c>
      <c r="B91" s="23">
        <v>23</v>
      </c>
      <c r="C91" s="32" t="str">
        <f>IF(D91&lt;&gt;"",VLOOKUP(D91,都道府県コード!$A$2:$B$48,2,FALSE),"")</f>
        <v/>
      </c>
      <c r="D91" s="33"/>
      <c r="E91" s="34"/>
      <c r="F91" s="45"/>
      <c r="G91" s="3"/>
      <c r="H91" s="3"/>
      <c r="I91" s="3"/>
      <c r="J91" s="4"/>
      <c r="K91" s="3"/>
      <c r="L91" s="3"/>
      <c r="M91" s="36"/>
      <c r="N91" s="37" t="s">
        <v>309</v>
      </c>
      <c r="O91" s="5">
        <v>130374</v>
      </c>
      <c r="P91" s="6">
        <f>IF(AND(O91&lt;&gt;""),O91/INDEX(K$2:K91,MATCH(MAX(K$2:K91)+1,K$2:K91,1)),"")</f>
        <v>6.0608342747165388E-2</v>
      </c>
      <c r="Q91" s="38" t="s">
        <v>16</v>
      </c>
      <c r="R91" s="39"/>
      <c r="S91" s="39" t="s">
        <v>169</v>
      </c>
      <c r="T91" s="40"/>
      <c r="U91" s="40"/>
      <c r="V91" s="40"/>
      <c r="W91" s="40"/>
      <c r="X91" s="40"/>
      <c r="Y91" s="40"/>
      <c r="AA91" s="40"/>
      <c r="AB91" s="33"/>
      <c r="AC91" s="33"/>
      <c r="AD91" s="33"/>
    </row>
    <row r="92" spans="1:32">
      <c r="A92" s="31" t="s">
        <v>275</v>
      </c>
      <c r="B92" s="23">
        <v>23</v>
      </c>
      <c r="C92" s="32" t="str">
        <f>IF(D92&lt;&gt;"",VLOOKUP(D92,都道府県コード!$A$2:$B$48,2,FALSE),"")</f>
        <v/>
      </c>
      <c r="D92" s="33"/>
      <c r="E92" s="34"/>
      <c r="F92" s="45"/>
      <c r="G92" s="3"/>
      <c r="H92" s="3"/>
      <c r="I92" s="3"/>
      <c r="J92" s="4"/>
      <c r="K92" s="3"/>
      <c r="L92" s="3"/>
      <c r="M92" s="36"/>
      <c r="N92" s="37" t="s">
        <v>310</v>
      </c>
      <c r="O92" s="5">
        <v>123940.098</v>
      </c>
      <c r="P92" s="6">
        <f>IF(AND(O92&lt;&gt;""),O92/INDEX(K$2:K92,MATCH(MAX(K$2:K92)+1,K$2:K92,1)),"")</f>
        <v>5.7617346554537464E-2</v>
      </c>
      <c r="Q92" s="38" t="s">
        <v>10</v>
      </c>
      <c r="R92" s="39"/>
      <c r="S92" s="39" t="s">
        <v>169</v>
      </c>
      <c r="T92" s="40"/>
      <c r="U92" s="40"/>
      <c r="V92" s="40"/>
      <c r="W92" s="40"/>
      <c r="X92" s="40"/>
      <c r="Y92" s="40"/>
      <c r="AA92" s="40"/>
      <c r="AB92" s="33"/>
      <c r="AC92" s="33"/>
      <c r="AD92" s="33"/>
      <c r="AE92" s="30" t="s">
        <v>313</v>
      </c>
    </row>
    <row r="93" spans="1:32">
      <c r="A93" s="31" t="s">
        <v>275</v>
      </c>
      <c r="B93" s="23">
        <v>23</v>
      </c>
      <c r="C93" s="32" t="str">
        <f>IF(D93&lt;&gt;"",VLOOKUP(D93,都道府県コード!$A$2:$B$48,2,FALSE),"")</f>
        <v/>
      </c>
      <c r="D93" s="33"/>
      <c r="E93" s="34"/>
      <c r="F93" s="45"/>
      <c r="G93" s="3"/>
      <c r="H93" s="3"/>
      <c r="I93" s="3"/>
      <c r="J93" s="4"/>
      <c r="K93" s="3"/>
      <c r="L93" s="3"/>
      <c r="M93" s="36"/>
      <c r="N93" s="37" t="s">
        <v>311</v>
      </c>
      <c r="O93" s="5">
        <v>103883.84299999999</v>
      </c>
      <c r="P93" s="6">
        <f>IF(AND(O93&lt;&gt;""),O93/INDEX(K$2:K93,MATCH(MAX(K$2:K93)+1,K$2:K93,1)),"")</f>
        <v>4.8293582788260833E-2</v>
      </c>
      <c r="Q93" s="38" t="s">
        <v>16</v>
      </c>
      <c r="R93" s="39"/>
      <c r="S93" s="39" t="s">
        <v>169</v>
      </c>
      <c r="T93" s="40"/>
      <c r="U93" s="40"/>
      <c r="V93" s="40"/>
      <c r="W93" s="40"/>
      <c r="X93" s="40"/>
      <c r="Y93" s="40"/>
      <c r="AA93" s="40"/>
      <c r="AB93" s="33"/>
      <c r="AC93" s="33"/>
      <c r="AD93" s="33"/>
    </row>
    <row r="94" spans="1:32">
      <c r="A94" s="31" t="s">
        <v>275</v>
      </c>
      <c r="B94" s="23">
        <v>23</v>
      </c>
      <c r="C94" s="32" t="str">
        <f>IF(D94&lt;&gt;"",VLOOKUP(D94,都道府県コード!$A$2:$B$48,2,FALSE),"")</f>
        <v/>
      </c>
      <c r="D94" s="33"/>
      <c r="E94" s="34"/>
      <c r="F94" s="45"/>
      <c r="G94" s="3"/>
      <c r="H94" s="3"/>
      <c r="I94" s="3"/>
      <c r="J94" s="4"/>
      <c r="K94" s="3"/>
      <c r="L94" s="3"/>
      <c r="M94" s="36"/>
      <c r="N94" s="37" t="s">
        <v>312</v>
      </c>
      <c r="O94" s="5">
        <v>88981</v>
      </c>
      <c r="P94" s="6">
        <f>IF(AND(O94&lt;&gt;""),O94/INDEX(K$2:K94,MATCH(MAX(K$2:K94)+1,K$2:K94,1)),"")</f>
        <v>4.1365540260983963E-2</v>
      </c>
      <c r="Q94" s="38" t="s">
        <v>16</v>
      </c>
      <c r="R94" s="39"/>
      <c r="S94" s="39" t="s">
        <v>169</v>
      </c>
      <c r="T94" s="40"/>
      <c r="U94" s="40"/>
      <c r="V94" s="40"/>
      <c r="W94" s="40"/>
      <c r="X94" s="40"/>
      <c r="Y94" s="40"/>
      <c r="AA94" s="40"/>
      <c r="AB94" s="33"/>
      <c r="AC94" s="33"/>
      <c r="AD94" s="33"/>
    </row>
    <row r="95" spans="1:32">
      <c r="A95" s="31"/>
      <c r="B95" s="23">
        <v>22</v>
      </c>
      <c r="C95" s="32">
        <f>IF(D95&lt;&gt;"",VLOOKUP(D95,都道府県コード!$A$2:$B$48,2,FALSE),"")</f>
        <v>240001</v>
      </c>
      <c r="D95" s="33" t="s">
        <v>52</v>
      </c>
      <c r="E95" s="34" t="str">
        <f t="shared" si="2"/>
        <v>2021年</v>
      </c>
      <c r="F95" s="45">
        <v>44816</v>
      </c>
      <c r="G95" s="16">
        <v>1473018</v>
      </c>
      <c r="H95" s="16">
        <v>558661</v>
      </c>
      <c r="I95" s="16"/>
      <c r="J95" s="17">
        <f t="shared" si="1"/>
        <v>0.37926284675407906</v>
      </c>
      <c r="K95" s="16">
        <v>547655</v>
      </c>
      <c r="L95" s="16">
        <v>11005</v>
      </c>
      <c r="M95" s="36"/>
      <c r="N95" s="37" t="s">
        <v>239</v>
      </c>
      <c r="O95" s="18">
        <v>391767</v>
      </c>
      <c r="P95" s="19">
        <f>IF(AND(O95&lt;&gt;""),O95/INDEX(K$2:K95,MATCH(MAX(K$2:K95)+1,K$2:K95,1)),"")</f>
        <v>0.71535364417379554</v>
      </c>
      <c r="Q95" s="38" t="s">
        <v>16</v>
      </c>
      <c r="R95" s="39">
        <v>1</v>
      </c>
      <c r="S95" s="39" t="s">
        <v>169</v>
      </c>
      <c r="T95" s="40"/>
      <c r="U95" s="40"/>
      <c r="V95" s="40"/>
      <c r="W95" s="40"/>
      <c r="X95" s="40"/>
      <c r="Y95" s="40"/>
      <c r="AA95" s="40"/>
      <c r="AB95" s="33"/>
      <c r="AC95" s="33"/>
      <c r="AD95" s="33"/>
    </row>
    <row r="96" spans="1:32">
      <c r="A96" s="31"/>
      <c r="B96" s="23">
        <v>22</v>
      </c>
      <c r="C96" s="32" t="str">
        <f>IF(D96&lt;&gt;"",VLOOKUP(D96,都道府県コード!$A$2:$B$48,2,FALSE),"")</f>
        <v/>
      </c>
      <c r="D96" s="33"/>
      <c r="E96" s="34"/>
      <c r="F96" s="33"/>
      <c r="G96" s="16"/>
      <c r="H96" s="16"/>
      <c r="I96" s="16"/>
      <c r="J96" s="17"/>
      <c r="K96" s="16"/>
      <c r="L96" s="16"/>
      <c r="M96" s="36"/>
      <c r="N96" s="37" t="s">
        <v>240</v>
      </c>
      <c r="O96" s="18">
        <v>96317</v>
      </c>
      <c r="P96" s="19">
        <f>IF(AND(O96&lt;&gt;""),O96/INDEX(K$2:K96,MATCH(MAX(K$2:K96)+1,K$2:K96,1)),"")</f>
        <v>0.17587167103377127</v>
      </c>
      <c r="Q96" s="38" t="s">
        <v>16</v>
      </c>
      <c r="R96" s="39"/>
      <c r="S96" s="39" t="s">
        <v>169</v>
      </c>
      <c r="T96" s="40"/>
      <c r="U96" s="40"/>
      <c r="V96" s="40"/>
      <c r="W96" s="40"/>
      <c r="X96" s="40"/>
      <c r="Y96" s="40"/>
      <c r="AA96" s="40"/>
      <c r="AB96" s="33"/>
      <c r="AC96" s="33"/>
      <c r="AD96" s="33"/>
    </row>
    <row r="97" spans="1:31">
      <c r="A97" s="31"/>
      <c r="B97" s="23">
        <v>22</v>
      </c>
      <c r="C97" s="32"/>
      <c r="D97" s="33"/>
      <c r="E97" s="34"/>
      <c r="F97" s="33"/>
      <c r="G97" s="16"/>
      <c r="H97" s="16"/>
      <c r="I97" s="16"/>
      <c r="J97" s="17"/>
      <c r="K97" s="16"/>
      <c r="L97" s="16"/>
      <c r="M97" s="36"/>
      <c r="N97" s="37" t="s">
        <v>241</v>
      </c>
      <c r="O97" s="18">
        <v>59571</v>
      </c>
      <c r="P97" s="19">
        <f>IF(AND(O97&lt;&gt;""),O97/INDEX(K$2:K97,MATCH(MAX(K$2:K97)+1,K$2:K97,1)),"")</f>
        <v>0.1087746847924332</v>
      </c>
      <c r="Q97" s="38" t="s">
        <v>16</v>
      </c>
      <c r="R97" s="39"/>
      <c r="S97" s="39" t="s">
        <v>169</v>
      </c>
      <c r="T97" s="40"/>
      <c r="U97" s="40"/>
      <c r="V97" s="40"/>
      <c r="W97" s="40"/>
      <c r="X97" s="40"/>
      <c r="Y97" s="40"/>
      <c r="AA97" s="40"/>
      <c r="AB97" s="33"/>
      <c r="AC97" s="33"/>
      <c r="AD97" s="33"/>
    </row>
    <row r="98" spans="1:31">
      <c r="A98" s="31" t="s">
        <v>275</v>
      </c>
      <c r="B98" s="23">
        <v>23</v>
      </c>
      <c r="C98" s="32">
        <f>IF(D98&lt;&gt;"",VLOOKUP(D98,都道府県コード!$A$2:$B$48,2,FALSE),"")</f>
        <v>250007</v>
      </c>
      <c r="D98" s="33" t="s">
        <v>53</v>
      </c>
      <c r="E98" s="34" t="str">
        <f t="shared" si="2"/>
        <v>2022年</v>
      </c>
      <c r="F98" s="45">
        <v>45117</v>
      </c>
      <c r="G98" s="3">
        <v>1137832</v>
      </c>
      <c r="H98" s="3">
        <v>628996</v>
      </c>
      <c r="I98" s="3"/>
      <c r="J98" s="4">
        <f t="shared" si="1"/>
        <v>0.5528021711465313</v>
      </c>
      <c r="K98" s="3">
        <v>610761</v>
      </c>
      <c r="L98" s="3">
        <v>18232</v>
      </c>
      <c r="M98" s="36"/>
      <c r="N98" s="37" t="s">
        <v>107</v>
      </c>
      <c r="O98" s="5">
        <v>530460</v>
      </c>
      <c r="P98" s="6">
        <f>IF(AND(O98&lt;&gt;""),O98/INDEX(K$2:K98,MATCH(MAX(K$2:K98)+1,K$2:K98,1)),"")</f>
        <v>0.86852303929032793</v>
      </c>
      <c r="Q98" s="38" t="s">
        <v>16</v>
      </c>
      <c r="R98" s="39">
        <v>3</v>
      </c>
      <c r="S98" s="39" t="s">
        <v>168</v>
      </c>
      <c r="T98" s="40"/>
      <c r="U98" s="40"/>
      <c r="V98" s="40"/>
      <c r="W98" s="40" t="s">
        <v>95</v>
      </c>
      <c r="X98" s="40"/>
      <c r="Y98" s="40"/>
      <c r="AA98" s="40"/>
      <c r="AB98" s="33" t="s">
        <v>256</v>
      </c>
    </row>
    <row r="99" spans="1:31">
      <c r="A99" s="31" t="s">
        <v>275</v>
      </c>
      <c r="B99" s="23">
        <v>23</v>
      </c>
      <c r="C99" s="32" t="str">
        <f>IF(D99&lt;&gt;"",VLOOKUP(D99,都道府県コード!$A$2:$B$48,2,FALSE),"")</f>
        <v/>
      </c>
      <c r="D99" s="33"/>
      <c r="E99" s="34"/>
      <c r="F99" s="45"/>
      <c r="G99" s="3"/>
      <c r="H99" s="3"/>
      <c r="I99" s="3"/>
      <c r="J99" s="4"/>
      <c r="K99" s="3"/>
      <c r="L99" s="3"/>
      <c r="M99" s="36"/>
      <c r="N99" s="37" t="s">
        <v>261</v>
      </c>
      <c r="O99" s="5">
        <v>80301</v>
      </c>
      <c r="P99" s="6">
        <f>IF(AND(O99&lt;&gt;""),O99/INDEX(K$2:K99,MATCH(MAX(K$2:K99)+1,K$2:K99,1)),"")</f>
        <v>0.13147696070967202</v>
      </c>
      <c r="Q99" s="38" t="s">
        <v>257</v>
      </c>
      <c r="R99" s="39"/>
      <c r="S99" s="39" t="s">
        <v>169</v>
      </c>
      <c r="T99" s="40"/>
      <c r="U99" s="40"/>
      <c r="V99" s="40"/>
      <c r="W99" s="40"/>
      <c r="X99" s="40" t="s">
        <v>144</v>
      </c>
      <c r="Y99" s="40"/>
      <c r="AA99" s="40"/>
      <c r="AB99" s="33"/>
      <c r="AC99" s="33"/>
      <c r="AD99" s="33"/>
    </row>
    <row r="100" spans="1:31">
      <c r="A100" s="31"/>
      <c r="B100" s="23">
        <v>22</v>
      </c>
      <c r="C100" s="32">
        <f>IF(D100&lt;&gt;"",VLOOKUP(D100,都道府県コード!$A$2:$B$48,2,FALSE),"")</f>
        <v>260002</v>
      </c>
      <c r="D100" s="33" t="s">
        <v>54</v>
      </c>
      <c r="E100" s="34" t="str">
        <f t="shared" si="2"/>
        <v>2022年</v>
      </c>
      <c r="F100" s="45">
        <v>44661</v>
      </c>
      <c r="G100" s="16">
        <v>2063401</v>
      </c>
      <c r="H100" s="16">
        <v>775461</v>
      </c>
      <c r="I100" s="16"/>
      <c r="J100" s="17">
        <f t="shared" si="1"/>
        <v>0.37581691585881755</v>
      </c>
      <c r="K100" s="16">
        <v>756912</v>
      </c>
      <c r="L100" s="16">
        <v>18545</v>
      </c>
      <c r="M100" s="36"/>
      <c r="N100" s="37" t="s">
        <v>108</v>
      </c>
      <c r="O100" s="18">
        <v>505651</v>
      </c>
      <c r="P100" s="19">
        <f>IF(AND(O100&lt;&gt;""),O100/INDEX(K$2:K100,MATCH(MAX(K$2:K100)+1,K$2:K100,1)),"")</f>
        <v>0.66804463398651359</v>
      </c>
      <c r="Q100" s="38" t="s">
        <v>16</v>
      </c>
      <c r="R100" s="39">
        <v>2</v>
      </c>
      <c r="S100" s="39" t="s">
        <v>168</v>
      </c>
      <c r="T100" s="40" t="s">
        <v>103</v>
      </c>
      <c r="U100" s="40" t="s">
        <v>103</v>
      </c>
      <c r="V100" s="40" t="s">
        <v>103</v>
      </c>
      <c r="W100" s="40" t="s">
        <v>103</v>
      </c>
      <c r="X100" s="40"/>
      <c r="Y100" s="40"/>
      <c r="AA100" s="40"/>
      <c r="AB100" s="33"/>
      <c r="AC100" s="33"/>
      <c r="AD100" s="33"/>
    </row>
    <row r="101" spans="1:31">
      <c r="A101" s="31"/>
      <c r="B101" s="23">
        <v>22</v>
      </c>
      <c r="C101" s="32" t="str">
        <f>IF(D101&lt;&gt;"",VLOOKUP(D101,都道府県コード!$A$2:$B$48,2,FALSE),"")</f>
        <v/>
      </c>
      <c r="D101" s="33"/>
      <c r="E101" s="34"/>
      <c r="F101" s="45"/>
      <c r="G101" s="16"/>
      <c r="H101" s="16"/>
      <c r="I101" s="16"/>
      <c r="J101" s="17" t="str">
        <f t="shared" si="1"/>
        <v/>
      </c>
      <c r="K101" s="16"/>
      <c r="L101" s="16"/>
      <c r="M101" s="36"/>
      <c r="N101" s="37" t="s">
        <v>250</v>
      </c>
      <c r="O101" s="18">
        <v>251261</v>
      </c>
      <c r="P101" s="19">
        <f>IF(AND(O101&lt;&gt;""),O101/INDEX(K$2:K101,MATCH(MAX(K$2:K101)+1,K$2:K101,1)),"")</f>
        <v>0.33195536601348635</v>
      </c>
      <c r="Q101" s="38" t="s">
        <v>16</v>
      </c>
      <c r="R101" s="39"/>
      <c r="S101" s="39" t="s">
        <v>169</v>
      </c>
      <c r="T101" s="40"/>
      <c r="U101" s="40"/>
      <c r="V101" s="40"/>
      <c r="W101" s="40"/>
      <c r="X101" s="40" t="s">
        <v>103</v>
      </c>
      <c r="Y101" s="40"/>
      <c r="AA101" s="40"/>
      <c r="AB101" s="33"/>
      <c r="AC101" s="33"/>
      <c r="AD101" s="33"/>
    </row>
    <row r="102" spans="1:31">
      <c r="A102" s="31" t="s">
        <v>275</v>
      </c>
      <c r="B102" s="23">
        <v>23</v>
      </c>
      <c r="C102" s="32">
        <f>IF(D102&lt;&gt;"",VLOOKUP(D102,都道府県コード!$A$2:$B$48,2,FALSE),"")</f>
        <v>270008</v>
      </c>
      <c r="D102" s="33" t="s">
        <v>55</v>
      </c>
      <c r="E102" s="34" t="str">
        <f t="shared" si="2"/>
        <v>2023年</v>
      </c>
      <c r="F102" s="45">
        <v>45025</v>
      </c>
      <c r="G102" s="3">
        <v>7188665</v>
      </c>
      <c r="H102" s="3">
        <v>3377252</v>
      </c>
      <c r="I102" s="3">
        <v>7304555</v>
      </c>
      <c r="J102" s="4">
        <f t="shared" si="1"/>
        <v>0.46980239029082588</v>
      </c>
      <c r="K102" s="3">
        <v>3310361</v>
      </c>
      <c r="L102" s="3">
        <v>66792</v>
      </c>
      <c r="M102" s="36"/>
      <c r="N102" s="37" t="s">
        <v>133</v>
      </c>
      <c r="O102" s="5">
        <v>2439444</v>
      </c>
      <c r="P102" s="6">
        <f>IF(AND(O102&lt;&gt;""),O102/INDEX(K$2:K102,MATCH(MAX(K$2:K102)+1,K$2:K102,1)),"")</f>
        <v>0.73691177487893311</v>
      </c>
      <c r="Q102" s="38" t="s">
        <v>10</v>
      </c>
      <c r="R102" s="39">
        <v>2</v>
      </c>
      <c r="S102" s="39" t="s">
        <v>168</v>
      </c>
      <c r="T102" s="40"/>
      <c r="U102" s="40"/>
      <c r="V102" s="40"/>
      <c r="W102" s="40"/>
      <c r="X102" s="40"/>
      <c r="Y102" s="40"/>
      <c r="AA102" s="40"/>
      <c r="AB102" s="33" t="s">
        <v>109</v>
      </c>
      <c r="AC102" s="33"/>
      <c r="AD102" s="33"/>
    </row>
    <row r="103" spans="1:31">
      <c r="A103" s="31" t="s">
        <v>275</v>
      </c>
      <c r="B103" s="23">
        <v>23</v>
      </c>
      <c r="C103" s="32"/>
      <c r="D103" s="33"/>
      <c r="E103" s="34"/>
      <c r="F103" s="45"/>
      <c r="G103" s="3"/>
      <c r="H103" s="3"/>
      <c r="I103" s="3"/>
      <c r="J103" s="4"/>
      <c r="K103" s="3"/>
      <c r="L103" s="3"/>
      <c r="M103" s="36"/>
      <c r="N103" s="37" t="s">
        <v>276</v>
      </c>
      <c r="O103" s="5">
        <v>437972</v>
      </c>
      <c r="P103" s="6">
        <f>IF(AND(O103&lt;&gt;""),O103/INDEX(K$2:K103,MATCH(MAX(K$2:K103)+1,K$2:K103,1)),"")</f>
        <v>0.13230339530945417</v>
      </c>
      <c r="Q103" s="38" t="s">
        <v>16</v>
      </c>
      <c r="R103" s="39"/>
      <c r="S103" s="39" t="s">
        <v>169</v>
      </c>
      <c r="T103" s="40"/>
      <c r="U103" s="40"/>
      <c r="V103" s="40"/>
      <c r="W103" s="40"/>
      <c r="X103" s="40"/>
      <c r="Y103" s="40"/>
      <c r="AA103" s="40"/>
      <c r="AB103" s="33"/>
      <c r="AC103" s="33"/>
      <c r="AD103" s="33"/>
    </row>
    <row r="104" spans="1:31">
      <c r="A104" s="31" t="s">
        <v>275</v>
      </c>
      <c r="B104" s="23">
        <v>23</v>
      </c>
      <c r="C104" s="32"/>
      <c r="D104" s="33"/>
      <c r="E104" s="34"/>
      <c r="F104" s="45"/>
      <c r="G104" s="3"/>
      <c r="H104" s="3"/>
      <c r="I104" s="3"/>
      <c r="J104" s="4"/>
      <c r="K104" s="3"/>
      <c r="L104" s="3"/>
      <c r="M104" s="36"/>
      <c r="N104" s="37" t="s">
        <v>277</v>
      </c>
      <c r="O104" s="5">
        <v>263355</v>
      </c>
      <c r="P104" s="6">
        <f>IF(AND(O104&lt;&gt;""),O104/INDEX(K$2:K104,MATCH(MAX(K$2:K104)+1,K$2:K104,1)),"")</f>
        <v>7.95547675918125E-2</v>
      </c>
      <c r="Q104" s="38" t="s">
        <v>16</v>
      </c>
      <c r="R104" s="39"/>
      <c r="S104" s="39" t="s">
        <v>169</v>
      </c>
      <c r="T104" s="40"/>
      <c r="U104" s="40"/>
      <c r="V104" s="40"/>
      <c r="W104" s="40"/>
      <c r="X104" s="40" t="s">
        <v>103</v>
      </c>
      <c r="Y104" s="40"/>
      <c r="AA104" s="40"/>
      <c r="AB104" s="33"/>
      <c r="AC104" s="33"/>
      <c r="AD104" s="33"/>
    </row>
    <row r="105" spans="1:31">
      <c r="A105" s="31" t="s">
        <v>275</v>
      </c>
      <c r="B105" s="23">
        <v>23</v>
      </c>
      <c r="C105" s="32"/>
      <c r="D105" s="33"/>
      <c r="E105" s="34"/>
      <c r="F105" s="45"/>
      <c r="G105" s="3"/>
      <c r="H105" s="3"/>
      <c r="I105" s="3"/>
      <c r="J105" s="4"/>
      <c r="K105" s="3"/>
      <c r="L105" s="3"/>
      <c r="M105" s="36"/>
      <c r="N105" s="37" t="s">
        <v>278</v>
      </c>
      <c r="O105" s="5">
        <v>114764</v>
      </c>
      <c r="P105" s="6">
        <f>IF(AND(O105&lt;&gt;""),O105/INDEX(K$2:K105,MATCH(MAX(K$2:K105)+1,K$2:K105,1)),"")</f>
        <v>3.4668122298444189E-2</v>
      </c>
      <c r="Q105" s="38" t="s">
        <v>10</v>
      </c>
      <c r="R105" s="39"/>
      <c r="S105" s="39" t="s">
        <v>169</v>
      </c>
      <c r="T105" s="40"/>
      <c r="U105" s="40"/>
      <c r="V105" s="40"/>
      <c r="W105" s="40"/>
      <c r="X105" s="40"/>
      <c r="Y105" s="40"/>
      <c r="AA105" s="40"/>
      <c r="AB105" s="30" t="s">
        <v>319</v>
      </c>
      <c r="AC105" s="33"/>
      <c r="AD105" s="33"/>
    </row>
    <row r="106" spans="1:31">
      <c r="A106" s="31" t="s">
        <v>275</v>
      </c>
      <c r="B106" s="23">
        <v>23</v>
      </c>
      <c r="C106" s="32"/>
      <c r="D106" s="33"/>
      <c r="E106" s="34"/>
      <c r="F106" s="45"/>
      <c r="G106" s="3"/>
      <c r="H106" s="3"/>
      <c r="I106" s="3"/>
      <c r="J106" s="4"/>
      <c r="K106" s="3"/>
      <c r="L106" s="3"/>
      <c r="M106" s="36"/>
      <c r="N106" s="37" t="s">
        <v>279</v>
      </c>
      <c r="O106" s="5">
        <v>32459</v>
      </c>
      <c r="P106" s="6">
        <f>IF(AND(O106&lt;&gt;""),O106/INDEX(K$2:K106,MATCH(MAX(K$2:K106)+1,K$2:K106,1)),"")</f>
        <v>9.8052750138126928E-3</v>
      </c>
      <c r="Q106" s="38" t="s">
        <v>10</v>
      </c>
      <c r="R106" s="39"/>
      <c r="S106" s="39" t="s">
        <v>169</v>
      </c>
      <c r="T106" s="40"/>
      <c r="U106" s="40"/>
      <c r="V106" s="40"/>
      <c r="W106" s="40"/>
      <c r="X106" s="40"/>
      <c r="Y106" s="40"/>
      <c r="AA106" s="40"/>
      <c r="AB106" s="30" t="s">
        <v>320</v>
      </c>
      <c r="AC106" s="33"/>
      <c r="AD106" s="33"/>
    </row>
    <row r="107" spans="1:31">
      <c r="A107" s="31" t="s">
        <v>275</v>
      </c>
      <c r="B107" s="23">
        <v>23</v>
      </c>
      <c r="C107" s="32"/>
      <c r="D107" s="33"/>
      <c r="E107" s="34"/>
      <c r="F107" s="45"/>
      <c r="G107" s="3"/>
      <c r="H107" s="3"/>
      <c r="I107" s="3"/>
      <c r="J107" s="4"/>
      <c r="K107" s="3"/>
      <c r="L107" s="3"/>
      <c r="M107" s="36"/>
      <c r="N107" s="37" t="s">
        <v>280</v>
      </c>
      <c r="O107" s="5">
        <v>22367</v>
      </c>
      <c r="P107" s="6">
        <f>IF(AND(O107&lt;&gt;""),O107/INDEX(K$2:K107,MATCH(MAX(K$2:K107)+1,K$2:K107,1)),"")</f>
        <v>6.7566649075433164E-3</v>
      </c>
      <c r="Q107" s="38" t="s">
        <v>10</v>
      </c>
      <c r="R107" s="39"/>
      <c r="S107" s="39" t="s">
        <v>169</v>
      </c>
      <c r="T107" s="40"/>
      <c r="U107" s="40"/>
      <c r="V107" s="40"/>
      <c r="W107" s="40"/>
      <c r="X107" s="40"/>
      <c r="Y107" s="40"/>
      <c r="AA107" s="40"/>
      <c r="AB107" s="33"/>
      <c r="AC107" s="33"/>
      <c r="AD107" s="33"/>
      <c r="AE107" s="30" t="s">
        <v>322</v>
      </c>
    </row>
    <row r="108" spans="1:31">
      <c r="A108" s="31"/>
      <c r="B108" s="23">
        <v>22</v>
      </c>
      <c r="C108" s="32">
        <f>IF(D108&lt;&gt;"",VLOOKUP(D108,都道府県コード!$A$2:$B$48,2,FALSE),"")</f>
        <v>280009</v>
      </c>
      <c r="D108" s="33" t="s">
        <v>56</v>
      </c>
      <c r="E108" s="34" t="str">
        <f t="shared" si="2"/>
        <v>2021年</v>
      </c>
      <c r="F108" s="45">
        <v>44760</v>
      </c>
      <c r="G108" s="16">
        <v>4529865</v>
      </c>
      <c r="H108" s="16">
        <v>1861986</v>
      </c>
      <c r="I108" s="16"/>
      <c r="J108" s="17">
        <f t="shared" si="1"/>
        <v>0.41104668682179268</v>
      </c>
      <c r="K108" s="16">
        <v>1830915</v>
      </c>
      <c r="L108" s="16">
        <v>31049</v>
      </c>
      <c r="M108" s="36"/>
      <c r="N108" s="37" t="s">
        <v>242</v>
      </c>
      <c r="O108" s="18">
        <v>858782</v>
      </c>
      <c r="P108" s="19">
        <f>IF(AND(O108&lt;&gt;""),O108/INDEX(K$2:K108,MATCH(MAX(K$2:K108)+1,K$2:K108,1)),"")</f>
        <v>0.46904525879136932</v>
      </c>
      <c r="Q108" s="38" t="s">
        <v>16</v>
      </c>
      <c r="R108" s="39">
        <v>1</v>
      </c>
      <c r="S108" s="39" t="s">
        <v>169</v>
      </c>
      <c r="T108" s="40"/>
      <c r="U108" s="40"/>
      <c r="V108" s="40"/>
      <c r="W108" s="40"/>
      <c r="X108" s="40"/>
      <c r="Y108" s="40"/>
      <c r="AA108" s="40"/>
      <c r="AB108" s="33"/>
      <c r="AC108" s="33"/>
      <c r="AD108" s="33"/>
    </row>
    <row r="109" spans="1:31">
      <c r="A109" s="31"/>
      <c r="B109" s="23">
        <v>22</v>
      </c>
      <c r="C109" s="32" t="str">
        <f>IF(D109&lt;&gt;"",VLOOKUP(D109,都道府県コード!$A$2:$B$48,2,FALSE),"")</f>
        <v/>
      </c>
      <c r="D109" s="33"/>
      <c r="E109" s="34"/>
      <c r="F109" s="33"/>
      <c r="G109" s="16"/>
      <c r="H109" s="16"/>
      <c r="I109" s="16"/>
      <c r="J109" s="17" t="str">
        <f t="shared" si="1"/>
        <v/>
      </c>
      <c r="K109" s="16"/>
      <c r="L109" s="16"/>
      <c r="M109" s="36"/>
      <c r="N109" s="37" t="s">
        <v>243</v>
      </c>
      <c r="O109" s="18">
        <v>600728</v>
      </c>
      <c r="P109" s="19">
        <f>IF(AND(O109&lt;&gt;""),O109/INDEX(K$2:K109,MATCH(MAX(K$2:K109)+1,K$2:K109,1)),"")</f>
        <v>0.32810261535898716</v>
      </c>
      <c r="Q109" s="38" t="s">
        <v>16</v>
      </c>
      <c r="R109" s="39"/>
      <c r="S109" s="39" t="s">
        <v>169</v>
      </c>
      <c r="T109" s="40" t="s">
        <v>103</v>
      </c>
      <c r="U109" s="40"/>
      <c r="V109" s="40"/>
      <c r="W109" s="40"/>
      <c r="X109" s="40" t="s">
        <v>103</v>
      </c>
      <c r="Y109" s="40"/>
      <c r="AA109" s="40"/>
      <c r="AB109" s="33" t="s">
        <v>255</v>
      </c>
      <c r="AC109" s="33"/>
      <c r="AD109" s="33"/>
    </row>
    <row r="110" spans="1:31">
      <c r="A110" s="31"/>
      <c r="B110" s="23">
        <v>22</v>
      </c>
      <c r="C110" s="32" t="str">
        <f>IF(D110&lt;&gt;"",VLOOKUP(D110,都道府県コード!$A$2:$B$48,2,FALSE),"")</f>
        <v/>
      </c>
      <c r="D110" s="33"/>
      <c r="E110" s="34"/>
      <c r="F110" s="45"/>
      <c r="G110" s="16"/>
      <c r="H110" s="16"/>
      <c r="I110" s="16"/>
      <c r="J110" s="17" t="str">
        <f t="shared" si="1"/>
        <v/>
      </c>
      <c r="K110" s="16"/>
      <c r="L110" s="16"/>
      <c r="M110" s="36"/>
      <c r="N110" s="37" t="s">
        <v>244</v>
      </c>
      <c r="O110" s="18">
        <v>184811</v>
      </c>
      <c r="P110" s="19">
        <f>IF(AND(O110&lt;&gt;""),O110/INDEX(K$2:K110,MATCH(MAX(K$2:K110)+1,K$2:K110,1)),"")</f>
        <v>0.10093914791238261</v>
      </c>
      <c r="Q110" s="38" t="s">
        <v>16</v>
      </c>
      <c r="R110" s="39"/>
      <c r="S110" s="39" t="s">
        <v>169</v>
      </c>
      <c r="T110" s="40"/>
      <c r="U110" s="40"/>
      <c r="V110" s="40"/>
      <c r="W110" s="40"/>
      <c r="X110" s="40"/>
      <c r="Y110" s="40"/>
      <c r="AA110" s="40"/>
      <c r="AB110" s="33"/>
      <c r="AC110" s="33"/>
      <c r="AD110" s="33"/>
    </row>
    <row r="111" spans="1:31">
      <c r="A111" s="31"/>
      <c r="B111" s="23">
        <v>22</v>
      </c>
      <c r="C111" s="32" t="str">
        <f>IF(D111&lt;&gt;"",VLOOKUP(D111,都道府県コード!$A$2:$B$48,2,FALSE),"")</f>
        <v/>
      </c>
      <c r="D111" s="33"/>
      <c r="E111" s="34"/>
      <c r="F111" s="45"/>
      <c r="G111" s="16"/>
      <c r="H111" s="16"/>
      <c r="I111" s="16"/>
      <c r="J111" s="17" t="str">
        <f t="shared" si="1"/>
        <v/>
      </c>
      <c r="K111" s="16"/>
      <c r="L111" s="16"/>
      <c r="M111" s="36"/>
      <c r="N111" s="37" t="s">
        <v>110</v>
      </c>
      <c r="O111" s="18">
        <v>140575</v>
      </c>
      <c r="P111" s="19">
        <f>IF(AND(O111&lt;&gt;""),O111/INDEX(K$2:K111,MATCH(MAX(K$2:K111)+1,K$2:K111,1)),"")</f>
        <v>7.6778550615402688E-2</v>
      </c>
      <c r="Q111" s="38" t="s">
        <v>16</v>
      </c>
      <c r="R111" s="39"/>
      <c r="S111" s="39" t="s">
        <v>169</v>
      </c>
      <c r="T111" s="40"/>
      <c r="U111" s="40"/>
      <c r="V111" s="40"/>
      <c r="W111" s="40"/>
      <c r="X111" s="40"/>
      <c r="Y111" s="40"/>
      <c r="AA111" s="40"/>
      <c r="AB111" s="33"/>
      <c r="AC111" s="33"/>
      <c r="AD111" s="33"/>
    </row>
    <row r="112" spans="1:31">
      <c r="A112" s="31"/>
      <c r="B112" s="23">
        <v>22</v>
      </c>
      <c r="C112" s="32"/>
      <c r="D112" s="33"/>
      <c r="E112" s="34"/>
      <c r="F112" s="45"/>
      <c r="G112" s="16"/>
      <c r="H112" s="16"/>
      <c r="I112" s="16"/>
      <c r="J112" s="17"/>
      <c r="K112" s="16"/>
      <c r="L112" s="16"/>
      <c r="M112" s="36"/>
      <c r="N112" s="37" t="s">
        <v>193</v>
      </c>
      <c r="O112" s="18">
        <v>46019</v>
      </c>
      <c r="P112" s="19">
        <f>IF(AND(O112&lt;&gt;""),O112/INDEX(K$2:K112,MATCH(MAX(K$2:K112)+1,K$2:K112,1)),"")</f>
        <v>2.5134427321858197E-2</v>
      </c>
      <c r="Q112" s="38" t="s">
        <v>16</v>
      </c>
      <c r="R112" s="39"/>
      <c r="S112" s="39" t="s">
        <v>169</v>
      </c>
      <c r="T112" s="40"/>
      <c r="U112" s="40"/>
      <c r="V112" s="40"/>
      <c r="W112" s="40"/>
      <c r="X112" s="40"/>
      <c r="Y112" s="40"/>
      <c r="AA112" s="40"/>
      <c r="AB112" s="33"/>
      <c r="AC112" s="33"/>
      <c r="AD112" s="33"/>
    </row>
    <row r="113" spans="1:31">
      <c r="A113" s="31" t="s">
        <v>275</v>
      </c>
      <c r="B113" s="23">
        <v>23</v>
      </c>
      <c r="C113" s="32">
        <f>IF(D113&lt;&gt;"",VLOOKUP(D113,都道府県コード!$A$2:$B$48,2,FALSE),"")</f>
        <v>290009</v>
      </c>
      <c r="D113" s="33" t="s">
        <v>57</v>
      </c>
      <c r="E113" s="34" t="str">
        <f t="shared" si="2"/>
        <v>2023年</v>
      </c>
      <c r="F113" s="45">
        <v>45025</v>
      </c>
      <c r="G113" s="3">
        <v>1112680</v>
      </c>
      <c r="H113" s="3">
        <v>609947</v>
      </c>
      <c r="I113" s="3"/>
      <c r="J113" s="4">
        <f t="shared" si="1"/>
        <v>0.5481782722795413</v>
      </c>
      <c r="K113" s="3">
        <v>599867</v>
      </c>
      <c r="L113" s="3">
        <v>10060</v>
      </c>
      <c r="M113" s="36"/>
      <c r="N113" s="37" t="s">
        <v>297</v>
      </c>
      <c r="O113" s="5">
        <v>266404</v>
      </c>
      <c r="P113" s="6">
        <f>IF(AND(O113&lt;&gt;""),O113/INDEX(K$2:K113,MATCH(MAX(K$2:K113)+1,K$2:K113,1)),"")</f>
        <v>0.44410510996604247</v>
      </c>
      <c r="Q113" s="38" t="s">
        <v>302</v>
      </c>
      <c r="R113" s="39">
        <v>1</v>
      </c>
      <c r="S113" s="39" t="s">
        <v>169</v>
      </c>
      <c r="T113" s="40"/>
      <c r="U113" s="40"/>
      <c r="V113" s="40"/>
      <c r="W113" s="40"/>
      <c r="X113" s="40"/>
      <c r="Y113" s="40"/>
      <c r="Z113" s="28" t="s">
        <v>144</v>
      </c>
      <c r="AA113" s="40"/>
      <c r="AB113" s="33"/>
    </row>
    <row r="114" spans="1:31">
      <c r="A114" s="31" t="s">
        <v>275</v>
      </c>
      <c r="B114" s="23">
        <v>23</v>
      </c>
      <c r="C114" s="32" t="str">
        <f>IF(D114&lt;&gt;"",VLOOKUP(D114,都道府県コード!$A$2:$B$48,2,FALSE),"")</f>
        <v/>
      </c>
      <c r="D114" s="33"/>
      <c r="E114" s="34"/>
      <c r="F114" s="45"/>
      <c r="G114" s="3"/>
      <c r="H114" s="3"/>
      <c r="I114" s="3"/>
      <c r="J114" s="4"/>
      <c r="K114" s="3"/>
      <c r="L114" s="3"/>
      <c r="M114" s="36"/>
      <c r="N114" s="37" t="s">
        <v>298</v>
      </c>
      <c r="O114" s="5">
        <v>196729</v>
      </c>
      <c r="P114" s="6">
        <f>IF(AND(O114&lt;&gt;""),O114/INDEX(K$2:K114,MATCH(MAX(K$2:K114)+1,K$2:K114,1)),"")</f>
        <v>0.3279543632171798</v>
      </c>
      <c r="Q114" s="38" t="s">
        <v>16</v>
      </c>
      <c r="R114" s="39"/>
      <c r="S114" s="39" t="s">
        <v>169</v>
      </c>
      <c r="T114" s="40"/>
      <c r="U114" s="40"/>
      <c r="V114" s="40"/>
      <c r="W114" s="40"/>
      <c r="X114" s="40"/>
      <c r="Y114" s="40"/>
      <c r="AA114" s="40"/>
      <c r="AB114" s="33"/>
      <c r="AC114" s="33"/>
      <c r="AD114" s="33"/>
    </row>
    <row r="115" spans="1:31">
      <c r="A115" s="31" t="s">
        <v>275</v>
      </c>
      <c r="B115" s="23">
        <v>23</v>
      </c>
      <c r="C115" s="32" t="str">
        <f>IF(D115&lt;&gt;"",VLOOKUP(D115,都道府県コード!$A$2:$B$48,2,FALSE),"")</f>
        <v/>
      </c>
      <c r="D115" s="33"/>
      <c r="E115" s="34"/>
      <c r="F115" s="45"/>
      <c r="G115" s="3"/>
      <c r="H115" s="3"/>
      <c r="I115" s="3"/>
      <c r="J115" s="4"/>
      <c r="K115" s="3"/>
      <c r="L115" s="3"/>
      <c r="M115" s="36"/>
      <c r="N115" s="37" t="s">
        <v>296</v>
      </c>
      <c r="O115" s="5">
        <v>97033</v>
      </c>
      <c r="P115" s="6">
        <f>IF(AND(O115&lt;&gt;""),O115/INDEX(K$2:K115,MATCH(MAX(K$2:K115)+1,K$2:K115,1)),"")</f>
        <v>0.16175752291758005</v>
      </c>
      <c r="Q115" s="38" t="s">
        <v>16</v>
      </c>
      <c r="R115" s="39"/>
      <c r="S115" s="39" t="s">
        <v>168</v>
      </c>
      <c r="T115" s="40"/>
      <c r="U115" s="40"/>
      <c r="V115" s="40"/>
      <c r="W115" s="40"/>
      <c r="X115" s="40"/>
      <c r="Y115" s="40"/>
      <c r="AA115" s="40"/>
      <c r="AB115" s="46"/>
      <c r="AC115" s="33"/>
      <c r="AD115" s="33"/>
    </row>
    <row r="116" spans="1:31">
      <c r="A116" s="31" t="s">
        <v>275</v>
      </c>
      <c r="B116" s="23">
        <v>23</v>
      </c>
      <c r="C116" s="32" t="str">
        <f>IF(D116&lt;&gt;"",VLOOKUP(D116,都道府県コード!$A$2:$B$48,2,FALSE),"")</f>
        <v/>
      </c>
      <c r="D116" s="33"/>
      <c r="E116" s="34"/>
      <c r="F116" s="45"/>
      <c r="G116" s="3"/>
      <c r="H116" s="3"/>
      <c r="I116" s="3"/>
      <c r="J116" s="4"/>
      <c r="K116" s="3"/>
      <c r="L116" s="3"/>
      <c r="M116" s="36"/>
      <c r="N116" s="37" t="s">
        <v>299</v>
      </c>
      <c r="O116" s="5">
        <v>19861</v>
      </c>
      <c r="P116" s="6">
        <f>IF(AND(O116&lt;&gt;""),O116/INDEX(K$2:K116,MATCH(MAX(K$2:K116)+1,K$2:K116,1)),"")</f>
        <v>3.3109005829625567E-2</v>
      </c>
      <c r="Q116" s="38" t="s">
        <v>16</v>
      </c>
      <c r="R116" s="39"/>
      <c r="S116" s="39" t="s">
        <v>169</v>
      </c>
      <c r="T116" s="40"/>
      <c r="U116" s="40"/>
      <c r="V116" s="40"/>
      <c r="W116" s="40"/>
      <c r="X116" s="40" t="s">
        <v>103</v>
      </c>
      <c r="Y116" s="40"/>
      <c r="AA116" s="40"/>
      <c r="AB116" s="33"/>
      <c r="AC116" s="33"/>
      <c r="AD116" s="33"/>
    </row>
    <row r="117" spans="1:31">
      <c r="A117" s="31" t="s">
        <v>275</v>
      </c>
      <c r="B117" s="23">
        <v>23</v>
      </c>
      <c r="C117" s="32" t="str">
        <f>IF(D117&lt;&gt;"",VLOOKUP(D117,都道府県コード!$A$2:$B$48,2,FALSE),"")</f>
        <v/>
      </c>
      <c r="D117" s="33"/>
      <c r="E117" s="34"/>
      <c r="F117" s="45"/>
      <c r="G117" s="3"/>
      <c r="H117" s="3"/>
      <c r="I117" s="3"/>
      <c r="J117" s="4"/>
      <c r="K117" s="3"/>
      <c r="L117" s="3"/>
      <c r="M117" s="36"/>
      <c r="N117" s="37" t="s">
        <v>300</v>
      </c>
      <c r="O117" s="5">
        <v>13034</v>
      </c>
      <c r="P117" s="6">
        <f>IF(AND(O117&lt;&gt;""),O117/INDEX(K$2:K117,MATCH(MAX(K$2:K117)+1,K$2:K117,1)),"")</f>
        <v>2.1728149739859003E-2</v>
      </c>
      <c r="Q117" s="38" t="s">
        <v>16</v>
      </c>
      <c r="R117" s="39"/>
      <c r="S117" s="39" t="s">
        <v>169</v>
      </c>
      <c r="T117" s="40"/>
      <c r="U117" s="40"/>
      <c r="V117" s="40"/>
      <c r="W117" s="40"/>
      <c r="X117" s="40"/>
      <c r="Y117" s="40"/>
      <c r="AA117" s="40"/>
      <c r="AB117" s="33"/>
      <c r="AC117" s="33"/>
      <c r="AD117" s="33"/>
    </row>
    <row r="118" spans="1:31">
      <c r="A118" s="31" t="s">
        <v>275</v>
      </c>
      <c r="B118" s="23">
        <v>23</v>
      </c>
      <c r="C118" s="32" t="str">
        <f>IF(D118&lt;&gt;"",VLOOKUP(D118,都道府県コード!$A$2:$B$48,2,FALSE),"")</f>
        <v/>
      </c>
      <c r="D118" s="33"/>
      <c r="E118" s="34"/>
      <c r="F118" s="45"/>
      <c r="G118" s="3"/>
      <c r="H118" s="3"/>
      <c r="I118" s="3"/>
      <c r="J118" s="4"/>
      <c r="K118" s="3"/>
      <c r="L118" s="3"/>
      <c r="M118" s="36"/>
      <c r="N118" s="37" t="s">
        <v>301</v>
      </c>
      <c r="O118" s="5">
        <v>6806</v>
      </c>
      <c r="P118" s="6">
        <f>IF(AND(O118&lt;&gt;""),O118/INDEX(K$2:K118,MATCH(MAX(K$2:K118)+1,K$2:K118,1)),"")</f>
        <v>1.1345848329713087E-2</v>
      </c>
      <c r="Q118" s="38" t="s">
        <v>16</v>
      </c>
      <c r="R118" s="39"/>
      <c r="S118" s="39" t="s">
        <v>169</v>
      </c>
      <c r="T118" s="40"/>
      <c r="U118" s="40"/>
      <c r="V118" s="40"/>
      <c r="W118" s="40"/>
      <c r="X118" s="40"/>
      <c r="Y118" s="40"/>
      <c r="AA118" s="40"/>
      <c r="AB118" s="33"/>
      <c r="AC118" s="33"/>
      <c r="AD118" s="33"/>
    </row>
    <row r="119" spans="1:31">
      <c r="A119" s="31" t="s">
        <v>275</v>
      </c>
      <c r="B119" s="23">
        <v>23</v>
      </c>
      <c r="C119" s="32">
        <f>IF(D119&lt;&gt;"",VLOOKUP(D119,都道府県コード!$A$2:$B$48,2,FALSE),"")</f>
        <v>300004</v>
      </c>
      <c r="D119" s="33" t="s">
        <v>58</v>
      </c>
      <c r="E119" s="34" t="str">
        <f t="shared" si="2"/>
        <v>2022年</v>
      </c>
      <c r="F119" s="45">
        <v>45257</v>
      </c>
      <c r="G119" s="3">
        <v>787438</v>
      </c>
      <c r="H119" s="3">
        <v>313841</v>
      </c>
      <c r="I119" s="3">
        <v>793972</v>
      </c>
      <c r="J119" s="4">
        <f t="shared" si="1"/>
        <v>0.39855963263139449</v>
      </c>
      <c r="K119" s="3">
        <v>307686</v>
      </c>
      <c r="L119" s="3">
        <v>6153</v>
      </c>
      <c r="M119" s="36"/>
      <c r="N119" s="37" t="s">
        <v>281</v>
      </c>
      <c r="O119" s="5">
        <v>246519</v>
      </c>
      <c r="P119" s="6">
        <f>IF(AND(O119&lt;&gt;""),O119/INDEX(K$2:K119,MATCH(MAX(K$2:K119)+1,K$2:K119,1)),"")</f>
        <v>0.80120317466508062</v>
      </c>
      <c r="Q119" s="38" t="s">
        <v>16</v>
      </c>
      <c r="R119" s="39">
        <v>1</v>
      </c>
      <c r="S119" s="39" t="s">
        <v>169</v>
      </c>
      <c r="T119" s="40" t="s">
        <v>103</v>
      </c>
      <c r="U119" s="40" t="s">
        <v>103</v>
      </c>
      <c r="V119" s="40" t="s">
        <v>103</v>
      </c>
      <c r="W119" s="40"/>
      <c r="X119" s="40"/>
      <c r="Y119" s="40" t="s">
        <v>103</v>
      </c>
      <c r="AA119" s="40"/>
      <c r="AB119" s="33" t="s">
        <v>324</v>
      </c>
      <c r="AC119" s="33"/>
      <c r="AD119" s="33"/>
    </row>
    <row r="120" spans="1:31">
      <c r="A120" s="31" t="s">
        <v>275</v>
      </c>
      <c r="B120" s="23">
        <v>23</v>
      </c>
      <c r="C120" s="32"/>
      <c r="D120" s="33"/>
      <c r="E120" s="34"/>
      <c r="F120" s="45"/>
      <c r="G120" s="3"/>
      <c r="H120" s="3"/>
      <c r="I120" s="3"/>
      <c r="J120" s="4"/>
      <c r="K120" s="3"/>
      <c r="L120" s="3"/>
      <c r="M120" s="36"/>
      <c r="N120" s="37" t="s">
        <v>282</v>
      </c>
      <c r="O120" s="5">
        <v>32292</v>
      </c>
      <c r="P120" s="6">
        <f>IF(AND(O120&lt;&gt;""),O120/INDEX(K$2:K120,MATCH(MAX(K$2:K120)+1,K$2:K120,1)),"")</f>
        <v>0.10495115149860572</v>
      </c>
      <c r="Q120" s="38" t="s">
        <v>16</v>
      </c>
      <c r="R120" s="39"/>
      <c r="S120" s="39" t="s">
        <v>169</v>
      </c>
      <c r="T120" s="40"/>
      <c r="U120" s="40"/>
      <c r="V120" s="40"/>
      <c r="W120" s="40"/>
      <c r="X120" s="40"/>
      <c r="Y120" s="40"/>
      <c r="AA120" s="40"/>
      <c r="AB120" s="33"/>
      <c r="AC120" s="33"/>
      <c r="AD120" s="33"/>
    </row>
    <row r="121" spans="1:31">
      <c r="A121" s="31" t="s">
        <v>275</v>
      </c>
      <c r="B121" s="23">
        <v>23</v>
      </c>
      <c r="C121" s="32" t="str">
        <f>IF(D121&lt;&gt;"",VLOOKUP(D121,都道府県コード!$A$2:$B$48,2,FALSE),"")</f>
        <v/>
      </c>
      <c r="D121" s="33"/>
      <c r="E121" s="34"/>
      <c r="F121" s="45"/>
      <c r="G121" s="3"/>
      <c r="H121" s="3"/>
      <c r="I121" s="3"/>
      <c r="J121" s="4"/>
      <c r="K121" s="3"/>
      <c r="L121" s="3"/>
      <c r="M121" s="36"/>
      <c r="N121" s="37" t="s">
        <v>283</v>
      </c>
      <c r="O121" s="5">
        <v>28875</v>
      </c>
      <c r="P121" s="6">
        <f>IF(AND(O121&lt;&gt;""),O121/INDEX(K$2:K121,MATCH(MAX(K$2:K121)+1,K$2:K121,1)),"")</f>
        <v>9.3845673836313648E-2</v>
      </c>
      <c r="Q121" s="38" t="s">
        <v>257</v>
      </c>
      <c r="R121" s="39"/>
      <c r="S121" s="39" t="s">
        <v>169</v>
      </c>
      <c r="T121" s="40"/>
      <c r="U121" s="40"/>
      <c r="V121" s="40"/>
      <c r="W121" s="40"/>
      <c r="X121" s="40" t="s">
        <v>144</v>
      </c>
      <c r="Y121" s="40"/>
      <c r="AA121" s="40"/>
      <c r="AB121" s="33"/>
      <c r="AC121" s="33"/>
      <c r="AD121" s="33"/>
    </row>
    <row r="122" spans="1:31">
      <c r="A122" s="31" t="s">
        <v>275</v>
      </c>
      <c r="B122" s="23">
        <v>23</v>
      </c>
      <c r="C122" s="32">
        <f>IF(D122&lt;&gt;"",VLOOKUP(D122,都道府県コード!$A$2:$B$48,2,FALSE),"")</f>
        <v>310000</v>
      </c>
      <c r="D122" s="33" t="s">
        <v>59</v>
      </c>
      <c r="E122" s="34" t="str">
        <f t="shared" si="2"/>
        <v>2023年</v>
      </c>
      <c r="F122" s="45">
        <v>45025</v>
      </c>
      <c r="G122" s="3">
        <v>452764</v>
      </c>
      <c r="H122" s="3">
        <v>221164</v>
      </c>
      <c r="I122" s="3">
        <v>459984</v>
      </c>
      <c r="J122" s="4">
        <f t="shared" si="1"/>
        <v>0.48847523212976296</v>
      </c>
      <c r="K122" s="3">
        <v>218264</v>
      </c>
      <c r="L122" s="3">
        <v>2897</v>
      </c>
      <c r="M122" s="36"/>
      <c r="N122" s="37" t="s">
        <v>111</v>
      </c>
      <c r="O122" s="5">
        <v>200442</v>
      </c>
      <c r="P122" s="6">
        <f>IF(AND(O122&lt;&gt;""),O122/INDEX(K$2:K122,MATCH(MAX(K$2:K122)+1,K$2:K122,1)),"")</f>
        <v>0.91834658945130665</v>
      </c>
      <c r="Q122" s="38" t="s">
        <v>16</v>
      </c>
      <c r="R122" s="39">
        <v>5</v>
      </c>
      <c r="S122" s="39" t="s">
        <v>168</v>
      </c>
      <c r="T122" s="40"/>
      <c r="U122" s="40" t="s">
        <v>103</v>
      </c>
      <c r="V122" s="40"/>
      <c r="W122" s="40" t="s">
        <v>103</v>
      </c>
      <c r="X122" s="40"/>
      <c r="Y122" s="40"/>
      <c r="AA122" s="40"/>
      <c r="AB122" s="33" t="s">
        <v>325</v>
      </c>
    </row>
    <row r="123" spans="1:31">
      <c r="A123" s="31" t="s">
        <v>275</v>
      </c>
      <c r="B123" s="23">
        <v>23</v>
      </c>
      <c r="C123" s="32" t="str">
        <f>IF(D123&lt;&gt;"",VLOOKUP(D123,都道府県コード!$A$2:$B$48,2,FALSE),"")</f>
        <v/>
      </c>
      <c r="D123" s="33"/>
      <c r="E123" s="34"/>
      <c r="F123" s="45"/>
      <c r="G123" s="3"/>
      <c r="H123" s="3"/>
      <c r="I123" s="3"/>
      <c r="J123" s="4"/>
      <c r="K123" s="3"/>
      <c r="L123" s="3"/>
      <c r="M123" s="36"/>
      <c r="N123" s="37" t="s">
        <v>134</v>
      </c>
      <c r="O123" s="5">
        <v>17822</v>
      </c>
      <c r="P123" s="6">
        <f>IF(AND(O123&lt;&gt;""),O123/INDEX(K$2:K123,MATCH(MAX(K$2:K123)+1,K$2:K123,1)),"")</f>
        <v>8.1653410548693323E-2</v>
      </c>
      <c r="Q123" s="38" t="s">
        <v>257</v>
      </c>
      <c r="R123" s="39"/>
      <c r="S123" s="39" t="s">
        <v>169</v>
      </c>
      <c r="T123" s="40"/>
      <c r="U123" s="40"/>
      <c r="V123" s="40"/>
      <c r="W123" s="40"/>
      <c r="X123" s="40" t="s">
        <v>144</v>
      </c>
      <c r="Y123" s="40"/>
      <c r="AA123" s="40"/>
      <c r="AB123" s="33"/>
      <c r="AC123" s="33"/>
      <c r="AD123" s="33"/>
    </row>
    <row r="124" spans="1:31">
      <c r="A124" s="31" t="s">
        <v>275</v>
      </c>
      <c r="B124" s="23">
        <v>23</v>
      </c>
      <c r="C124" s="32">
        <f>IF(D124&lt;&gt;"",VLOOKUP(D124,都道府県コード!$A$2:$B$48,2,FALSE),"")</f>
        <v>320005</v>
      </c>
      <c r="D124" s="33" t="s">
        <v>60</v>
      </c>
      <c r="E124" s="34" t="str">
        <f t="shared" si="2"/>
        <v>2023年</v>
      </c>
      <c r="F124" s="45">
        <v>45025</v>
      </c>
      <c r="G124" s="3">
        <v>543020</v>
      </c>
      <c r="H124" s="3">
        <v>298438</v>
      </c>
      <c r="I124" s="3">
        <v>552640</v>
      </c>
      <c r="J124" s="4">
        <f t="shared" si="1"/>
        <v>0.54958933372619789</v>
      </c>
      <c r="K124" s="3">
        <v>291592</v>
      </c>
      <c r="L124" s="3">
        <v>6844</v>
      </c>
      <c r="M124" s="36"/>
      <c r="N124" s="37" t="s">
        <v>135</v>
      </c>
      <c r="O124" s="5">
        <v>251545</v>
      </c>
      <c r="P124" s="6">
        <f>IF(AND(O124&lt;&gt;""),O124/INDEX(K$2:K124,MATCH(MAX(K$2:K124)+1,K$2:K124,1)),"")</f>
        <v>0.86266084117534092</v>
      </c>
      <c r="Q124" s="38" t="s">
        <v>16</v>
      </c>
      <c r="R124" s="39">
        <v>2</v>
      </c>
      <c r="S124" s="39" t="s">
        <v>168</v>
      </c>
      <c r="T124" s="40" t="s">
        <v>103</v>
      </c>
      <c r="U124" s="40" t="s">
        <v>103</v>
      </c>
      <c r="V124" s="40" t="s">
        <v>103</v>
      </c>
      <c r="W124" s="40" t="s">
        <v>103</v>
      </c>
      <c r="X124" s="40"/>
      <c r="Y124" s="40"/>
      <c r="AA124" s="40"/>
      <c r="AC124" s="33"/>
      <c r="AD124" s="33"/>
    </row>
    <row r="125" spans="1:31">
      <c r="A125" s="31" t="s">
        <v>275</v>
      </c>
      <c r="B125" s="23">
        <v>23</v>
      </c>
      <c r="C125" s="32" t="str">
        <f>IF(D125&lt;&gt;"",VLOOKUP(D125,都道府県コード!$A$2:$B$48,2,FALSE),"")</f>
        <v/>
      </c>
      <c r="D125" s="33"/>
      <c r="E125" s="34"/>
      <c r="F125" s="45"/>
      <c r="G125" s="3"/>
      <c r="H125" s="3"/>
      <c r="I125" s="3"/>
      <c r="J125" s="4"/>
      <c r="K125" s="3"/>
      <c r="L125" s="3"/>
      <c r="M125" s="36"/>
      <c r="N125" s="37" t="s">
        <v>327</v>
      </c>
      <c r="O125" s="5">
        <v>29964</v>
      </c>
      <c r="P125" s="6">
        <f>IF(AND(O125&lt;&gt;""),O125/INDEX(K$2:K125,MATCH(MAX(K$2:K125)+1,K$2:K125,1)),"")</f>
        <v>0.10276002085105215</v>
      </c>
      <c r="Q125" s="38" t="s">
        <v>257</v>
      </c>
      <c r="R125" s="39"/>
      <c r="S125" s="39" t="s">
        <v>169</v>
      </c>
      <c r="T125" s="40"/>
      <c r="U125" s="40"/>
      <c r="V125" s="40"/>
      <c r="W125" s="40"/>
      <c r="X125" s="40" t="s">
        <v>144</v>
      </c>
      <c r="Y125" s="40"/>
      <c r="AA125" s="40"/>
      <c r="AB125" s="33"/>
      <c r="AC125" s="33"/>
      <c r="AD125" s="33"/>
    </row>
    <row r="126" spans="1:31">
      <c r="A126" s="31" t="s">
        <v>275</v>
      </c>
      <c r="B126" s="23">
        <v>23</v>
      </c>
      <c r="C126" s="32" t="str">
        <f>IF(D126&lt;&gt;"",VLOOKUP(D126,都道府県コード!$A$2:$B$48,2,FALSE),"")</f>
        <v/>
      </c>
      <c r="D126" s="33"/>
      <c r="E126" s="34"/>
      <c r="F126" s="45"/>
      <c r="G126" s="3"/>
      <c r="H126" s="3"/>
      <c r="I126" s="3"/>
      <c r="J126" s="4"/>
      <c r="K126" s="3"/>
      <c r="L126" s="3"/>
      <c r="M126" s="36"/>
      <c r="N126" s="37" t="s">
        <v>284</v>
      </c>
      <c r="O126" s="5">
        <v>10083</v>
      </c>
      <c r="P126" s="6">
        <f>IF(AND(O126&lt;&gt;""),O126/INDEX(K$2:K126,MATCH(MAX(K$2:K126)+1,K$2:K126,1)),"")</f>
        <v>3.4579137973606955E-2</v>
      </c>
      <c r="Q126" s="38" t="s">
        <v>10</v>
      </c>
      <c r="R126" s="39"/>
      <c r="S126" s="39" t="s">
        <v>169</v>
      </c>
      <c r="T126" s="40"/>
      <c r="U126" s="40"/>
      <c r="V126" s="40"/>
      <c r="W126" s="40"/>
      <c r="X126" s="40"/>
      <c r="Y126" s="40"/>
      <c r="AA126" s="40"/>
      <c r="AB126" s="33"/>
      <c r="AC126" s="33"/>
      <c r="AD126" s="33"/>
      <c r="AE126" s="31" t="s">
        <v>285</v>
      </c>
    </row>
    <row r="127" spans="1:31">
      <c r="A127" s="31"/>
      <c r="B127" s="23">
        <v>21</v>
      </c>
      <c r="C127" s="32">
        <f>IF(D127&lt;&gt;"",VLOOKUP(D127,都道府県コード!$A$2:$B$48,2,FALSE),"")</f>
        <v>330001</v>
      </c>
      <c r="D127" s="33" t="s">
        <v>61</v>
      </c>
      <c r="E127" s="34" t="str">
        <f t="shared" si="2"/>
        <v>2020年</v>
      </c>
      <c r="F127" s="45">
        <v>44494</v>
      </c>
      <c r="G127" s="3">
        <v>1565549</v>
      </c>
      <c r="H127" s="3">
        <v>527328</v>
      </c>
      <c r="I127" s="3">
        <v>1579312</v>
      </c>
      <c r="J127" s="4">
        <f t="shared" si="1"/>
        <v>0.33683263826299914</v>
      </c>
      <c r="K127" s="3">
        <v>522407</v>
      </c>
      <c r="L127" s="3">
        <v>4909</v>
      </c>
      <c r="M127" s="36"/>
      <c r="N127" s="37" t="s">
        <v>126</v>
      </c>
      <c r="O127" s="5">
        <v>459339</v>
      </c>
      <c r="P127" s="6">
        <f>IF(AND(O127&lt;&gt;""),O127/INDEX(K$2:K127,MATCH(MAX(K$2:K127)+1,K$2:K127,1)),"")</f>
        <v>0.87927420574379744</v>
      </c>
      <c r="Q127" s="38" t="s">
        <v>16</v>
      </c>
      <c r="R127" s="39">
        <v>3</v>
      </c>
      <c r="S127" s="39" t="s">
        <v>168</v>
      </c>
      <c r="T127" s="40" t="s">
        <v>103</v>
      </c>
      <c r="U127" s="40" t="s">
        <v>103</v>
      </c>
      <c r="V127" s="40"/>
      <c r="W127" s="40" t="s">
        <v>103</v>
      </c>
      <c r="X127" s="40"/>
      <c r="Y127" s="40"/>
      <c r="AA127" s="40"/>
      <c r="AB127" s="33"/>
      <c r="AC127" s="33"/>
      <c r="AD127" s="33"/>
    </row>
    <row r="128" spans="1:31">
      <c r="A128" s="31"/>
      <c r="B128" s="23">
        <v>21</v>
      </c>
      <c r="C128" s="32"/>
      <c r="D128" s="33"/>
      <c r="E128" s="34"/>
      <c r="F128" s="45"/>
      <c r="G128" s="3"/>
      <c r="H128" s="3"/>
      <c r="I128" s="3"/>
      <c r="J128" s="4"/>
      <c r="K128" s="3"/>
      <c r="L128" s="3"/>
      <c r="M128" s="36"/>
      <c r="N128" s="37" t="s">
        <v>214</v>
      </c>
      <c r="O128" s="5">
        <v>63068</v>
      </c>
      <c r="P128" s="6">
        <f>IF(AND(O128&lt;&gt;""),O128/INDEX(K$2:K128,MATCH(MAX(K$2:K128)+1,K$2:K128,1)),"")</f>
        <v>0.12072579425620254</v>
      </c>
      <c r="Q128" s="38" t="s">
        <v>16</v>
      </c>
      <c r="R128" s="39"/>
      <c r="S128" s="39" t="s">
        <v>169</v>
      </c>
      <c r="T128" s="40"/>
      <c r="U128" s="40"/>
      <c r="V128" s="40"/>
      <c r="W128" s="40"/>
      <c r="X128" s="40"/>
      <c r="Y128" s="40"/>
      <c r="AA128" s="40"/>
      <c r="AB128" s="33"/>
      <c r="AC128" s="33"/>
      <c r="AD128" s="33"/>
    </row>
    <row r="129" spans="1:30">
      <c r="A129" s="31"/>
      <c r="B129" s="23">
        <v>22</v>
      </c>
      <c r="C129" s="32">
        <f>IF(D129&lt;&gt;"",VLOOKUP(D129,都道府県コード!$A$2:$B$48,2,FALSE),"")</f>
        <v>340006</v>
      </c>
      <c r="D129" s="33" t="s">
        <v>62</v>
      </c>
      <c r="E129" s="34" t="str">
        <f t="shared" si="2"/>
        <v>2021年</v>
      </c>
      <c r="F129" s="45">
        <v>44879</v>
      </c>
      <c r="G129" s="16">
        <v>2304302</v>
      </c>
      <c r="H129" s="16">
        <v>798840</v>
      </c>
      <c r="I129" s="16"/>
      <c r="J129" s="17">
        <f t="shared" si="1"/>
        <v>0.34667330931449092</v>
      </c>
      <c r="K129" s="16">
        <v>790183</v>
      </c>
      <c r="L129" s="16">
        <v>8652</v>
      </c>
      <c r="M129" s="36"/>
      <c r="N129" s="37" t="s">
        <v>112</v>
      </c>
      <c r="O129" s="18">
        <v>707371</v>
      </c>
      <c r="P129" s="19">
        <f>IF(AND(O129&lt;&gt;""),O129/INDEX(K$2:K129,MATCH(MAX(K$2:K129)+1,K$2:K129,1)),"")</f>
        <v>0.89519896024085555</v>
      </c>
      <c r="Q129" s="38" t="s">
        <v>16</v>
      </c>
      <c r="R129" s="39">
        <v>4</v>
      </c>
      <c r="S129" s="39" t="s">
        <v>168</v>
      </c>
      <c r="T129" s="40"/>
      <c r="U129" s="40"/>
      <c r="V129" s="40"/>
      <c r="W129" s="40"/>
      <c r="X129" s="40"/>
      <c r="Y129" s="40"/>
      <c r="AA129" s="40"/>
      <c r="AB129" s="33"/>
      <c r="AC129" s="33"/>
      <c r="AD129" s="33"/>
    </row>
    <row r="130" spans="1:30">
      <c r="A130" s="31"/>
      <c r="B130" s="23">
        <v>22</v>
      </c>
      <c r="C130" s="32" t="str">
        <f>IF(D130&lt;&gt;"",VLOOKUP(D130,都道府県コード!$A$2:$B$48,2,FALSE),"")</f>
        <v/>
      </c>
      <c r="D130" s="33"/>
      <c r="E130" s="34"/>
      <c r="F130" s="45"/>
      <c r="G130" s="16"/>
      <c r="H130" s="16"/>
      <c r="I130" s="16"/>
      <c r="J130" s="17" t="str">
        <f t="shared" si="1"/>
        <v/>
      </c>
      <c r="K130" s="16"/>
      <c r="L130" s="16"/>
      <c r="M130" s="36"/>
      <c r="N130" s="37" t="s">
        <v>245</v>
      </c>
      <c r="O130" s="18">
        <v>65212</v>
      </c>
      <c r="P130" s="19">
        <f>IF(AND(O130&lt;&gt;""),O130/INDEX(K$2:K130,MATCH(MAX(K$2:K130)+1,K$2:K130,1)),"")</f>
        <v>8.2527718262731545E-2</v>
      </c>
      <c r="Q130" s="38" t="s">
        <v>257</v>
      </c>
      <c r="R130" s="39"/>
      <c r="S130" s="39" t="s">
        <v>169</v>
      </c>
      <c r="T130" s="40"/>
      <c r="U130" s="40"/>
      <c r="V130" s="40"/>
      <c r="W130" s="40"/>
      <c r="X130" s="40" t="s">
        <v>144</v>
      </c>
      <c r="Y130" s="40"/>
      <c r="AA130" s="40"/>
      <c r="AB130" s="33"/>
      <c r="AC130" s="33"/>
      <c r="AD130" s="33"/>
    </row>
    <row r="131" spans="1:30">
      <c r="A131" s="31"/>
      <c r="B131" s="23">
        <v>22</v>
      </c>
      <c r="C131" s="32"/>
      <c r="D131" s="33"/>
      <c r="E131" s="34"/>
      <c r="F131" s="45"/>
      <c r="G131" s="16"/>
      <c r="H131" s="16"/>
      <c r="I131" s="16"/>
      <c r="J131" s="17"/>
      <c r="K131" s="16"/>
      <c r="L131" s="16"/>
      <c r="M131" s="36"/>
      <c r="N131" s="37" t="s">
        <v>246</v>
      </c>
      <c r="O131" s="18">
        <v>17600</v>
      </c>
      <c r="P131" s="19">
        <f>IF(AND(O131&lt;&gt;""),O131/INDEX(K$2:K131,MATCH(MAX(K$2:K131)+1,K$2:K131,1)),"")</f>
        <v>2.2273321496412857E-2</v>
      </c>
      <c r="Q131" s="38" t="s">
        <v>16</v>
      </c>
      <c r="R131" s="39"/>
      <c r="S131" s="39" t="s">
        <v>169</v>
      </c>
      <c r="T131" s="40"/>
      <c r="U131" s="40"/>
      <c r="V131" s="40"/>
      <c r="W131" s="40"/>
      <c r="X131" s="40"/>
      <c r="Y131" s="40"/>
      <c r="AA131" s="40"/>
      <c r="AB131" s="33"/>
      <c r="AC131" s="33"/>
      <c r="AD131" s="33"/>
    </row>
    <row r="132" spans="1:30">
      <c r="A132" s="31"/>
      <c r="B132" s="23">
        <v>22</v>
      </c>
      <c r="C132" s="32">
        <f>IF(D132&lt;&gt;"",VLOOKUP(D132,都道府県コード!$A$2:$B$48,2,FALSE),"")</f>
        <v>350001</v>
      </c>
      <c r="D132" s="33" t="s">
        <v>63</v>
      </c>
      <c r="E132" s="34" t="str">
        <f t="shared" si="2"/>
        <v>2022年</v>
      </c>
      <c r="F132" s="45">
        <v>44598</v>
      </c>
      <c r="G132" s="16">
        <v>1130290</v>
      </c>
      <c r="H132" s="16">
        <v>394630</v>
      </c>
      <c r="I132" s="16">
        <v>1140142</v>
      </c>
      <c r="J132" s="17">
        <f t="shared" si="1"/>
        <v>0.34914048606994663</v>
      </c>
      <c r="K132" s="16">
        <v>391069</v>
      </c>
      <c r="L132" s="16">
        <v>3560</v>
      </c>
      <c r="M132" s="36"/>
      <c r="N132" s="37" t="s">
        <v>113</v>
      </c>
      <c r="O132" s="18">
        <v>340503</v>
      </c>
      <c r="P132" s="19">
        <f>IF(AND(O132&lt;&gt;""),O132/INDEX(K$2:K132,MATCH(MAX(K$2:K132)+1,K$2:K132,1)),"")</f>
        <v>0.87069800981412482</v>
      </c>
      <c r="Q132" s="38" t="s">
        <v>16</v>
      </c>
      <c r="R132" s="39">
        <v>3</v>
      </c>
      <c r="S132" s="39" t="s">
        <v>168</v>
      </c>
      <c r="T132" s="40" t="s">
        <v>103</v>
      </c>
      <c r="U132" s="40"/>
      <c r="V132" s="40"/>
      <c r="W132" s="40" t="s">
        <v>103</v>
      </c>
      <c r="X132" s="40"/>
      <c r="Y132" s="40"/>
      <c r="AA132" s="40"/>
      <c r="AB132" s="33"/>
      <c r="AC132" s="33"/>
      <c r="AD132" s="33"/>
    </row>
    <row r="133" spans="1:30">
      <c r="A133" s="31"/>
      <c r="B133" s="23">
        <v>22</v>
      </c>
      <c r="C133" s="32" t="str">
        <f>IF(D133&lt;&gt;"",VLOOKUP(D133,都道府県コード!$A$2:$B$48,2,FALSE),"")</f>
        <v/>
      </c>
      <c r="D133" s="33"/>
      <c r="E133" s="34"/>
      <c r="F133" s="45"/>
      <c r="G133" s="16"/>
      <c r="H133" s="16"/>
      <c r="I133" s="16"/>
      <c r="J133" s="17" t="str">
        <f t="shared" si="1"/>
        <v/>
      </c>
      <c r="K133" s="16"/>
      <c r="L133" s="16"/>
      <c r="M133" s="36"/>
      <c r="N133" s="37" t="s">
        <v>247</v>
      </c>
      <c r="O133" s="18">
        <v>50566</v>
      </c>
      <c r="P133" s="19">
        <f>IF(AND(O133&lt;&gt;""),O133/INDEX(K$2:K133,MATCH(MAX(K$2:K133)+1,K$2:K133,1)),"")</f>
        <v>0.12930199018587513</v>
      </c>
      <c r="Q133" s="38" t="s">
        <v>16</v>
      </c>
      <c r="R133" s="39"/>
      <c r="S133" s="39" t="s">
        <v>169</v>
      </c>
      <c r="T133" s="40"/>
      <c r="U133" s="40"/>
      <c r="V133" s="40"/>
      <c r="W133" s="40"/>
      <c r="X133" s="40" t="s">
        <v>103</v>
      </c>
      <c r="Y133" s="40" t="s">
        <v>95</v>
      </c>
      <c r="AA133" s="40"/>
      <c r="AB133" s="33" t="s">
        <v>254</v>
      </c>
      <c r="AC133" s="33"/>
      <c r="AD133" s="33"/>
    </row>
    <row r="134" spans="1:30">
      <c r="A134" s="31" t="s">
        <v>275</v>
      </c>
      <c r="B134" s="23">
        <v>23</v>
      </c>
      <c r="C134" s="32">
        <f>IF(D134&lt;&gt;"",VLOOKUP(D134,都道府県コード!$A$2:$B$48,2,FALSE),"")</f>
        <v>360007</v>
      </c>
      <c r="D134" s="33" t="s">
        <v>64</v>
      </c>
      <c r="E134" s="34" t="str">
        <f t="shared" si="2"/>
        <v>2023年</v>
      </c>
      <c r="F134" s="45">
        <v>45025</v>
      </c>
      <c r="G134" s="3">
        <v>605914</v>
      </c>
      <c r="H134" s="3">
        <v>330817</v>
      </c>
      <c r="I134" s="3">
        <v>614815</v>
      </c>
      <c r="J134" s="4">
        <f t="shared" si="1"/>
        <v>0.54598012259165496</v>
      </c>
      <c r="K134" s="3">
        <v>327804</v>
      </c>
      <c r="L134" s="3">
        <v>2990</v>
      </c>
      <c r="M134" s="36"/>
      <c r="N134" s="37" t="s">
        <v>262</v>
      </c>
      <c r="O134" s="5">
        <v>130993</v>
      </c>
      <c r="P134" s="6">
        <f>IF(AND(O134&lt;&gt;""),O134/INDEX(K$2:K134,MATCH(MAX(K$2:K134)+1,K$2:K134,1)),"")</f>
        <v>0.39960769240155702</v>
      </c>
      <c r="Q134" s="38" t="s">
        <v>16</v>
      </c>
      <c r="R134" s="39">
        <v>1</v>
      </c>
      <c r="S134" s="39" t="s">
        <v>169</v>
      </c>
      <c r="T134" s="40"/>
      <c r="U134" s="40"/>
      <c r="V134" s="40"/>
      <c r="W134" s="40"/>
      <c r="X134" s="40"/>
      <c r="Y134" s="40"/>
      <c r="AA134" s="40"/>
      <c r="AB134" s="33"/>
    </row>
    <row r="135" spans="1:30">
      <c r="A135" s="31" t="s">
        <v>275</v>
      </c>
      <c r="B135" s="23">
        <v>23</v>
      </c>
      <c r="C135" s="32" t="str">
        <f>IF(D135&lt;&gt;"",VLOOKUP(D135,都道府県コード!$A$2:$B$48,2,FALSE),"")</f>
        <v/>
      </c>
      <c r="D135" s="33"/>
      <c r="E135" s="34"/>
      <c r="F135" s="45"/>
      <c r="G135" s="3"/>
      <c r="H135" s="3"/>
      <c r="I135" s="3"/>
      <c r="J135" s="4"/>
      <c r="K135" s="3"/>
      <c r="L135" s="3"/>
      <c r="M135" s="36"/>
      <c r="N135" s="37" t="s">
        <v>263</v>
      </c>
      <c r="O135" s="5">
        <v>100309</v>
      </c>
      <c r="P135" s="6">
        <f>IF(AND(O135&lt;&gt;""),O135/INDEX(K$2:K135,MATCH(MAX(K$2:K135)+1,K$2:K135,1)),"")</f>
        <v>0.30600297738892751</v>
      </c>
      <c r="Q135" s="38" t="s">
        <v>16</v>
      </c>
      <c r="R135" s="39"/>
      <c r="S135" s="39" t="s">
        <v>169</v>
      </c>
      <c r="T135" s="40"/>
      <c r="U135" s="40"/>
      <c r="V135" s="40"/>
      <c r="W135" s="40"/>
      <c r="X135" s="40"/>
      <c r="Y135" s="40"/>
      <c r="AA135" s="40"/>
      <c r="AB135" s="33"/>
    </row>
    <row r="136" spans="1:30">
      <c r="A136" s="31" t="s">
        <v>275</v>
      </c>
      <c r="B136" s="23">
        <v>23</v>
      </c>
      <c r="C136" s="32" t="str">
        <f>IF(D136&lt;&gt;"",VLOOKUP(D136,都道府県コード!$A$2:$B$48,2,FALSE),"")</f>
        <v/>
      </c>
      <c r="D136" s="33"/>
      <c r="E136" s="34"/>
      <c r="F136" s="45"/>
      <c r="G136" s="3"/>
      <c r="H136" s="3"/>
      <c r="I136" s="3"/>
      <c r="J136" s="4"/>
      <c r="K136" s="3"/>
      <c r="L136" s="3"/>
      <c r="M136" s="36"/>
      <c r="N136" s="37" t="s">
        <v>114</v>
      </c>
      <c r="O136" s="5">
        <v>85956</v>
      </c>
      <c r="P136" s="6">
        <f>IF(AND(O136&lt;&gt;""),O136/INDEX(K$2:K136,MATCH(MAX(K$2:K136)+1,K$2:K136,1)),"")</f>
        <v>0.26221766665446428</v>
      </c>
      <c r="Q136" s="38" t="s">
        <v>16</v>
      </c>
      <c r="R136" s="39"/>
      <c r="S136" s="39" t="s">
        <v>168</v>
      </c>
      <c r="T136" s="40"/>
      <c r="U136" s="40"/>
      <c r="V136" s="40"/>
      <c r="W136" s="40"/>
      <c r="X136" s="40"/>
      <c r="Y136" s="40"/>
      <c r="AA136" s="40"/>
      <c r="AB136" s="33"/>
    </row>
    <row r="137" spans="1:30">
      <c r="A137" s="31" t="s">
        <v>275</v>
      </c>
      <c r="B137" s="23">
        <v>23</v>
      </c>
      <c r="C137" s="32" t="str">
        <f>IF(D137&lt;&gt;"",VLOOKUP(D137,都道府県コード!$A$2:$B$48,2,FALSE),"")</f>
        <v/>
      </c>
      <c r="D137" s="33"/>
      <c r="E137" s="34"/>
      <c r="F137" s="45"/>
      <c r="G137" s="3"/>
      <c r="H137" s="3"/>
      <c r="I137" s="3"/>
      <c r="J137" s="4"/>
      <c r="K137" s="3"/>
      <c r="L137" s="3"/>
      <c r="M137" s="36"/>
      <c r="N137" s="37" t="s">
        <v>264</v>
      </c>
      <c r="O137" s="5">
        <v>10546</v>
      </c>
      <c r="P137" s="6">
        <f>IF(AND(O137&lt;&gt;""),O137/INDEX(K$2:K137,MATCH(MAX(K$2:K137)+1,K$2:K137,1)),"")</f>
        <v>3.2171663555051189E-2</v>
      </c>
      <c r="Q137" s="38" t="s">
        <v>257</v>
      </c>
      <c r="R137" s="39"/>
      <c r="S137" s="39" t="s">
        <v>169</v>
      </c>
      <c r="T137" s="40"/>
      <c r="U137" s="40"/>
      <c r="V137" s="40"/>
      <c r="W137" s="40"/>
      <c r="X137" s="40" t="s">
        <v>144</v>
      </c>
      <c r="Y137" s="40"/>
      <c r="AA137" s="40"/>
      <c r="AB137" s="33"/>
    </row>
    <row r="138" spans="1:30">
      <c r="A138" s="31" t="s">
        <v>275</v>
      </c>
      <c r="B138" s="23">
        <v>23</v>
      </c>
      <c r="C138" s="32">
        <f>IF(D138&lt;&gt;"",VLOOKUP(D138,都道府県コード!$A$2:$B$48,2,FALSE),"")</f>
        <v>370002</v>
      </c>
      <c r="D138" s="33" t="s">
        <v>65</v>
      </c>
      <c r="E138" s="34" t="str">
        <f t="shared" si="2"/>
        <v>2022年</v>
      </c>
      <c r="F138" s="45">
        <v>45166</v>
      </c>
      <c r="G138" s="3">
        <v>800700</v>
      </c>
      <c r="H138" s="3">
        <v>232963</v>
      </c>
      <c r="I138" s="3"/>
      <c r="J138" s="4">
        <f t="shared" si="1"/>
        <v>0.2909491694767079</v>
      </c>
      <c r="K138" s="3">
        <v>226114</v>
      </c>
      <c r="L138" s="3">
        <v>6848</v>
      </c>
      <c r="M138" s="36"/>
      <c r="N138" s="37" t="s">
        <v>303</v>
      </c>
      <c r="O138" s="5">
        <v>166390</v>
      </c>
      <c r="P138" s="6">
        <f>IF(AND(O138&lt;&gt;""),O138/INDEX(K$2:K138,MATCH(MAX(K$2:K138)+1,K$2:K138,1)),"")</f>
        <v>0.73586774812705091</v>
      </c>
      <c r="Q138" s="38" t="s">
        <v>16</v>
      </c>
      <c r="R138" s="39">
        <v>1</v>
      </c>
      <c r="S138" s="39" t="s">
        <v>169</v>
      </c>
      <c r="T138" s="40" t="s">
        <v>103</v>
      </c>
      <c r="U138" s="40" t="s">
        <v>103</v>
      </c>
      <c r="V138" s="40" t="s">
        <v>103</v>
      </c>
      <c r="W138" s="40" t="s">
        <v>103</v>
      </c>
      <c r="X138" s="40"/>
      <c r="Y138" s="40"/>
      <c r="AA138" s="40"/>
      <c r="AB138" s="33"/>
    </row>
    <row r="139" spans="1:30">
      <c r="A139" s="31" t="s">
        <v>275</v>
      </c>
      <c r="B139" s="23">
        <v>23</v>
      </c>
      <c r="C139" s="32" t="str">
        <f>IF(D139&lt;&gt;"",VLOOKUP(D139,都道府県コード!$A$2:$B$48,2,FALSE),"")</f>
        <v/>
      </c>
      <c r="D139" s="33"/>
      <c r="E139" s="34"/>
      <c r="F139" s="33"/>
      <c r="G139" s="3"/>
      <c r="H139" s="3"/>
      <c r="I139" s="3"/>
      <c r="J139" s="4"/>
      <c r="K139" s="3"/>
      <c r="L139" s="3"/>
      <c r="M139" s="36"/>
      <c r="N139" s="37" t="s">
        <v>304</v>
      </c>
      <c r="O139" s="5">
        <v>59724</v>
      </c>
      <c r="P139" s="6">
        <f>IF(AND(O139&lt;&gt;""),O139/INDEX(K$2:K139,MATCH(MAX(K$2:K139)+1,K$2:K139,1)),"")</f>
        <v>0.26413225187294903</v>
      </c>
      <c r="Q139" s="38" t="s">
        <v>16</v>
      </c>
      <c r="R139" s="39"/>
      <c r="S139" s="39" t="s">
        <v>169</v>
      </c>
      <c r="T139" s="40"/>
      <c r="U139" s="40"/>
      <c r="V139" s="40"/>
      <c r="W139" s="40"/>
      <c r="X139" s="40" t="s">
        <v>103</v>
      </c>
      <c r="Y139" s="40"/>
      <c r="AA139" s="40"/>
      <c r="AB139" s="33"/>
    </row>
    <row r="140" spans="1:30">
      <c r="A140" s="31" t="s">
        <v>275</v>
      </c>
      <c r="B140" s="23">
        <v>23</v>
      </c>
      <c r="C140" s="32">
        <f>IF(D140&lt;&gt;"",VLOOKUP(D140,都道府県コード!$A$2:$B$48,2,FALSE),"")</f>
        <v>380008</v>
      </c>
      <c r="D140" s="33" t="s">
        <v>66</v>
      </c>
      <c r="E140" s="34" t="str">
        <f t="shared" si="2"/>
        <v>2022年</v>
      </c>
      <c r="F140" s="45">
        <v>45250</v>
      </c>
      <c r="G140" s="3">
        <v>1123562</v>
      </c>
      <c r="H140" s="3">
        <v>381399</v>
      </c>
      <c r="I140" s="3"/>
      <c r="J140" s="4">
        <f t="shared" si="1"/>
        <v>0.33945523255503479</v>
      </c>
      <c r="K140" s="3">
        <v>377590</v>
      </c>
      <c r="L140" s="3">
        <v>3799</v>
      </c>
      <c r="M140" s="36"/>
      <c r="N140" s="37" t="s">
        <v>115</v>
      </c>
      <c r="O140" s="5">
        <v>341064</v>
      </c>
      <c r="P140" s="6">
        <f>IF(AND(O140&lt;&gt;""),O140/INDEX(K$2:K140,MATCH(MAX(K$2:K140)+1,K$2:K140,1)),"")</f>
        <v>0.90326544664848119</v>
      </c>
      <c r="Q140" s="38" t="s">
        <v>16</v>
      </c>
      <c r="R140" s="39">
        <v>4</v>
      </c>
      <c r="S140" s="39" t="s">
        <v>168</v>
      </c>
      <c r="T140" s="40"/>
      <c r="U140" s="40"/>
      <c r="V140" s="40" t="s">
        <v>103</v>
      </c>
      <c r="W140" s="40" t="s">
        <v>103</v>
      </c>
      <c r="X140" s="40"/>
      <c r="Y140" s="40"/>
      <c r="AA140" s="40"/>
      <c r="AB140" s="33" t="s">
        <v>325</v>
      </c>
      <c r="AC140" s="33" t="s">
        <v>253</v>
      </c>
      <c r="AD140" s="33"/>
    </row>
    <row r="141" spans="1:30">
      <c r="A141" s="31" t="s">
        <v>275</v>
      </c>
      <c r="B141" s="23">
        <v>23</v>
      </c>
      <c r="C141" s="32" t="str">
        <f>IF(D141&lt;&gt;"",VLOOKUP(D141,都道府県コード!$A$2:$B$48,2,FALSE),"")</f>
        <v/>
      </c>
      <c r="D141" s="33"/>
      <c r="E141" s="34"/>
      <c r="F141" s="33"/>
      <c r="G141" s="3"/>
      <c r="H141" s="3"/>
      <c r="I141" s="3"/>
      <c r="J141" s="4"/>
      <c r="K141" s="3"/>
      <c r="L141" s="3"/>
      <c r="M141" s="36"/>
      <c r="N141" s="37" t="s">
        <v>265</v>
      </c>
      <c r="O141" s="5">
        <v>36526</v>
      </c>
      <c r="P141" s="6">
        <f>IF(AND(O141&lt;&gt;""),O141/INDEX(K$2:K141,MATCH(MAX(K$2:K141)+1,K$2:K141,1)),"")</f>
        <v>9.6734553351518843E-2</v>
      </c>
      <c r="Q141" s="38" t="s">
        <v>257</v>
      </c>
      <c r="R141" s="39"/>
      <c r="S141" s="39" t="s">
        <v>169</v>
      </c>
      <c r="T141" s="40"/>
      <c r="U141" s="40"/>
      <c r="V141" s="40"/>
      <c r="W141" s="40"/>
      <c r="X141" s="40" t="s">
        <v>144</v>
      </c>
      <c r="Y141" s="40"/>
      <c r="AA141" s="40"/>
      <c r="AB141" s="33"/>
    </row>
    <row r="142" spans="1:30">
      <c r="A142" s="31"/>
      <c r="B142" s="23">
        <v>20</v>
      </c>
      <c r="C142" s="32">
        <f>IF(D142&lt;&gt;"",VLOOKUP(D142,都道府県コード!$A$2:$B$48,2,FALSE),"")</f>
        <v>390003</v>
      </c>
      <c r="D142" s="33" t="s">
        <v>67</v>
      </c>
      <c r="E142" s="34" t="str">
        <f t="shared" si="2"/>
        <v>2019年</v>
      </c>
      <c r="F142" s="45">
        <v>44159</v>
      </c>
      <c r="G142" s="3">
        <v>604825</v>
      </c>
      <c r="H142" s="3">
        <v>288307</v>
      </c>
      <c r="I142" s="3"/>
      <c r="J142" s="4">
        <f t="shared" si="1"/>
        <v>0.47667837804323565</v>
      </c>
      <c r="K142" s="3">
        <v>285155</v>
      </c>
      <c r="L142" s="3">
        <v>3150</v>
      </c>
      <c r="M142" s="36"/>
      <c r="N142" s="37" t="s">
        <v>149</v>
      </c>
      <c r="O142" s="5">
        <v>173758</v>
      </c>
      <c r="P142" s="6">
        <f>IF(AND(O142&lt;&gt;""),O142/INDEX(K$2:K142,MATCH(MAX(K$2:K142)+1,K$2:K142,1)),"")</f>
        <v>0.60934579439252334</v>
      </c>
      <c r="Q142" s="38" t="s">
        <v>16</v>
      </c>
      <c r="R142" s="39">
        <v>1</v>
      </c>
      <c r="S142" s="39"/>
      <c r="T142" s="40"/>
      <c r="U142" s="40"/>
      <c r="V142" s="40"/>
      <c r="W142" s="40" t="s">
        <v>103</v>
      </c>
      <c r="X142" s="40"/>
      <c r="Y142" s="40"/>
      <c r="AA142" s="40"/>
      <c r="AB142" s="33"/>
    </row>
    <row r="143" spans="1:30">
      <c r="A143" s="31"/>
      <c r="B143" s="23">
        <v>20</v>
      </c>
      <c r="C143" s="32" t="str">
        <f>IF(D143&lt;&gt;"",VLOOKUP(D143,都道府県コード!$A$2:$B$48,2,FALSE),"")</f>
        <v/>
      </c>
      <c r="D143" s="33"/>
      <c r="E143" s="34"/>
      <c r="F143" s="45"/>
      <c r="G143" s="3"/>
      <c r="H143" s="3"/>
      <c r="I143" s="3"/>
      <c r="J143" s="4"/>
      <c r="K143" s="3"/>
      <c r="L143" s="3"/>
      <c r="M143" s="36"/>
      <c r="N143" s="37" t="s">
        <v>150</v>
      </c>
      <c r="O143" s="5">
        <v>111397</v>
      </c>
      <c r="P143" s="6">
        <f>IF(AND(O143&lt;&gt;""),O143/INDEX(K$2:K143,MATCH(MAX(K$2:K143)+1,K$2:K143,1)),"")</f>
        <v>0.39065420560747666</v>
      </c>
      <c r="Q143" s="38" t="s">
        <v>16</v>
      </c>
      <c r="R143" s="39"/>
      <c r="S143" s="39"/>
      <c r="T143" s="40"/>
      <c r="U143" s="40"/>
      <c r="V143" s="40"/>
      <c r="W143" s="40"/>
      <c r="X143" s="40" t="s">
        <v>103</v>
      </c>
      <c r="Y143" s="40" t="s">
        <v>103</v>
      </c>
      <c r="AA143" s="40"/>
      <c r="AB143" s="33"/>
    </row>
    <row r="144" spans="1:30">
      <c r="A144" s="31"/>
      <c r="B144" s="23">
        <v>21</v>
      </c>
      <c r="C144" s="32">
        <f>IF(D144&lt;&gt;"",VLOOKUP(D144,都道府県コード!$A$2:$B$48,2,FALSE),"")</f>
        <v>400009</v>
      </c>
      <c r="D144" s="33" t="s">
        <v>68</v>
      </c>
      <c r="E144" s="34" t="str">
        <f t="shared" si="2"/>
        <v>2021年</v>
      </c>
      <c r="F144" s="45">
        <v>44297</v>
      </c>
      <c r="G144" s="3">
        <v>4188591</v>
      </c>
      <c r="H144" s="3">
        <v>1240091</v>
      </c>
      <c r="I144" s="3"/>
      <c r="J144" s="4">
        <f t="shared" si="1"/>
        <v>0.29606399860955629</v>
      </c>
      <c r="K144" s="3">
        <v>1224720</v>
      </c>
      <c r="L144" s="3">
        <v>15352</v>
      </c>
      <c r="M144" s="36"/>
      <c r="N144" s="37" t="s">
        <v>215</v>
      </c>
      <c r="O144" s="5">
        <v>992255</v>
      </c>
      <c r="P144" s="6">
        <f>IF(AND(O144&lt;&gt;""),O144/INDEX(K$2:K144,MATCH(MAX(K$2:K144)+1,K$2:K144,1)),"")</f>
        <v>0.8101892677509962</v>
      </c>
      <c r="Q144" s="38" t="s">
        <v>16</v>
      </c>
      <c r="R144" s="39">
        <v>1</v>
      </c>
      <c r="S144" s="39" t="s">
        <v>169</v>
      </c>
      <c r="T144" s="40"/>
      <c r="U144" s="40"/>
      <c r="V144" s="40"/>
      <c r="W144" s="40"/>
      <c r="X144" s="40"/>
      <c r="Y144" s="40"/>
      <c r="AA144" s="40"/>
      <c r="AB144" s="33"/>
    </row>
    <row r="145" spans="1:30">
      <c r="A145" s="31"/>
      <c r="B145" s="23">
        <v>21</v>
      </c>
      <c r="C145" s="32" t="str">
        <f>IF(D145&lt;&gt;"",VLOOKUP(D145,都道府県コード!$A$2:$B$48,2,FALSE),"")</f>
        <v/>
      </c>
      <c r="D145" s="33"/>
      <c r="E145" s="34"/>
      <c r="F145" s="33"/>
      <c r="G145" s="3"/>
      <c r="H145" s="3"/>
      <c r="I145" s="3"/>
      <c r="J145" s="4"/>
      <c r="K145" s="3"/>
      <c r="L145" s="3"/>
      <c r="M145" s="36"/>
      <c r="N145" s="37" t="s">
        <v>216</v>
      </c>
      <c r="O145" s="5">
        <v>232465</v>
      </c>
      <c r="P145" s="6">
        <f>IF(AND(O145&lt;&gt;""),O145/INDEX(K$2:K145,MATCH(MAX(K$2:K145)+1,K$2:K145,1)),"")</f>
        <v>0.18981073224900386</v>
      </c>
      <c r="Q145" s="38" t="s">
        <v>16</v>
      </c>
      <c r="R145" s="39"/>
      <c r="S145" s="39" t="s">
        <v>169</v>
      </c>
      <c r="T145" s="40"/>
      <c r="U145" s="40"/>
      <c r="V145" s="40"/>
      <c r="W145" s="40"/>
      <c r="X145" s="40"/>
      <c r="Y145" s="40"/>
      <c r="AA145" s="40"/>
      <c r="AB145" s="33"/>
    </row>
    <row r="146" spans="1:30">
      <c r="A146" s="31" t="s">
        <v>275</v>
      </c>
      <c r="B146" s="23">
        <v>23</v>
      </c>
      <c r="C146" s="32">
        <f>IF(D146&lt;&gt;"",VLOOKUP(D146,都道府県コード!$A$2:$B$48,2,FALSE),"")</f>
        <v>410004</v>
      </c>
      <c r="D146" s="33" t="s">
        <v>69</v>
      </c>
      <c r="E146" s="34" t="str">
        <f t="shared" si="2"/>
        <v>2022年</v>
      </c>
      <c r="F146" s="45">
        <v>45278</v>
      </c>
      <c r="G146" s="3">
        <v>665028</v>
      </c>
      <c r="H146" s="3">
        <v>221351</v>
      </c>
      <c r="I146" s="3">
        <v>671091</v>
      </c>
      <c r="J146" s="4">
        <f t="shared" si="1"/>
        <v>0.33284463210571585</v>
      </c>
      <c r="K146" s="3">
        <v>218164</v>
      </c>
      <c r="L146" s="3">
        <v>3186</v>
      </c>
      <c r="M146" s="36"/>
      <c r="N146" s="37" t="s">
        <v>116</v>
      </c>
      <c r="O146" s="5">
        <v>195907</v>
      </c>
      <c r="P146" s="6">
        <f>IF(AND(O146&lt;&gt;""),O146/INDEX(K$2:K146,MATCH(MAX(K$2:K146)+1,K$2:K146,1)),"")</f>
        <v>0.89798041840083609</v>
      </c>
      <c r="Q146" s="38" t="s">
        <v>16</v>
      </c>
      <c r="R146" s="39">
        <v>3</v>
      </c>
      <c r="S146" s="39" t="s">
        <v>168</v>
      </c>
      <c r="T146" s="40" t="s">
        <v>103</v>
      </c>
      <c r="U146" s="40"/>
      <c r="V146" s="40"/>
      <c r="W146" s="40" t="s">
        <v>103</v>
      </c>
      <c r="X146" s="40"/>
      <c r="Y146" s="40"/>
      <c r="AA146" s="40"/>
      <c r="AB146" s="33"/>
    </row>
    <row r="147" spans="1:30">
      <c r="A147" s="31" t="s">
        <v>275</v>
      </c>
      <c r="B147" s="23">
        <v>23</v>
      </c>
      <c r="C147" s="32" t="str">
        <f>IF(D147&lt;&gt;"",VLOOKUP(D147,都道府県コード!$A$2:$B$48,2,FALSE),"")</f>
        <v/>
      </c>
      <c r="D147" s="33"/>
      <c r="E147" s="34"/>
      <c r="F147" s="45"/>
      <c r="G147" s="3"/>
      <c r="H147" s="3"/>
      <c r="I147" s="3"/>
      <c r="J147" s="4"/>
      <c r="K147" s="3"/>
      <c r="L147" s="3"/>
      <c r="M147" s="36"/>
      <c r="N147" s="37" t="s">
        <v>314</v>
      </c>
      <c r="O147" s="5">
        <v>22257</v>
      </c>
      <c r="P147" s="6">
        <f>IF(AND(O147&lt;&gt;""),O147/INDEX(K$2:K147,MATCH(MAX(K$2:K147)+1,K$2:K147,1)),"")</f>
        <v>0.10201958159916392</v>
      </c>
      <c r="Q147" s="38" t="s">
        <v>257</v>
      </c>
      <c r="R147" s="39"/>
      <c r="S147" s="39" t="s">
        <v>169</v>
      </c>
      <c r="T147" s="40"/>
      <c r="U147" s="40"/>
      <c r="V147" s="40"/>
      <c r="W147" s="40"/>
      <c r="X147" s="40" t="s">
        <v>144</v>
      </c>
      <c r="Y147" s="40"/>
      <c r="AA147" s="40"/>
      <c r="AB147" s="33"/>
    </row>
    <row r="148" spans="1:30">
      <c r="A148" s="31"/>
      <c r="B148" s="23">
        <v>22</v>
      </c>
      <c r="C148" s="32">
        <f>IF(D148&lt;&gt;"",VLOOKUP(D148,都道府県コード!$A$2:$B$48,2,FALSE),"")</f>
        <v>420000</v>
      </c>
      <c r="D148" s="33" t="s">
        <v>70</v>
      </c>
      <c r="E148" s="34" t="str">
        <f t="shared" si="2"/>
        <v>2022年</v>
      </c>
      <c r="F148" s="45">
        <v>44612</v>
      </c>
      <c r="G148" s="16">
        <v>1106346</v>
      </c>
      <c r="H148" s="16">
        <v>529162</v>
      </c>
      <c r="I148" s="16"/>
      <c r="J148" s="17">
        <f t="shared" si="1"/>
        <v>0.47829702461978441</v>
      </c>
      <c r="K148" s="16">
        <v>525083</v>
      </c>
      <c r="L148" s="16">
        <v>4073</v>
      </c>
      <c r="M148" s="36"/>
      <c r="N148" s="37" t="s">
        <v>248</v>
      </c>
      <c r="O148" s="18">
        <v>239415</v>
      </c>
      <c r="P148" s="19">
        <f>IF(AND(O148&lt;&gt;""),O148/INDEX(K$2:K148,MATCH(MAX(K$2:K148)+1,K$2:K148,1)),"")</f>
        <v>0.45595648687921719</v>
      </c>
      <c r="Q148" s="38" t="s">
        <v>16</v>
      </c>
      <c r="R148" s="39">
        <v>1</v>
      </c>
      <c r="S148" s="39" t="s">
        <v>169</v>
      </c>
      <c r="T148" s="40"/>
      <c r="U148" s="40"/>
      <c r="V148" s="40"/>
      <c r="W148" s="40"/>
      <c r="X148" s="40"/>
      <c r="Y148" s="40"/>
      <c r="AA148" s="40"/>
      <c r="AB148" s="33"/>
    </row>
    <row r="149" spans="1:30">
      <c r="A149" s="31"/>
      <c r="B149" s="23">
        <v>22</v>
      </c>
      <c r="C149" s="32" t="str">
        <f>IF(D149&lt;&gt;"",VLOOKUP(D149,都道府県コード!$A$2:$B$48,2,FALSE),"")</f>
        <v/>
      </c>
      <c r="D149" s="47"/>
      <c r="E149" s="34"/>
      <c r="F149" s="45"/>
      <c r="G149" s="16"/>
      <c r="H149" s="16"/>
      <c r="I149" s="16"/>
      <c r="J149" s="17" t="str">
        <f t="shared" si="1"/>
        <v/>
      </c>
      <c r="K149" s="16"/>
      <c r="L149" s="16"/>
      <c r="M149" s="36"/>
      <c r="N149" s="37" t="s">
        <v>117</v>
      </c>
      <c r="O149" s="18">
        <v>238874</v>
      </c>
      <c r="P149" s="19">
        <f>IF(AND(O149&lt;&gt;""),O149/INDEX(K$2:K149,MATCH(MAX(K$2:K149)+1,K$2:K149,1)),"")</f>
        <v>0.45492617357636794</v>
      </c>
      <c r="Q149" s="38" t="s">
        <v>16</v>
      </c>
      <c r="R149" s="39"/>
      <c r="S149" s="39" t="s">
        <v>168</v>
      </c>
      <c r="T149" s="40"/>
      <c r="U149" s="40"/>
      <c r="V149" s="40"/>
      <c r="W149" s="40"/>
      <c r="X149" s="40"/>
      <c r="Y149" s="40"/>
      <c r="AA149" s="40"/>
      <c r="AB149" s="33"/>
    </row>
    <row r="150" spans="1:30">
      <c r="A150" s="31"/>
      <c r="B150" s="23">
        <v>22</v>
      </c>
      <c r="C150" s="32"/>
      <c r="D150" s="47"/>
      <c r="E150" s="34"/>
      <c r="F150" s="45"/>
      <c r="G150" s="16"/>
      <c r="H150" s="16"/>
      <c r="I150" s="16"/>
      <c r="J150" s="17"/>
      <c r="K150" s="16"/>
      <c r="L150" s="16"/>
      <c r="M150" s="36"/>
      <c r="N150" s="37" t="s">
        <v>249</v>
      </c>
      <c r="O150" s="18">
        <v>46794</v>
      </c>
      <c r="P150" s="19">
        <f>IF(AND(O150&lt;&gt;""),O150/INDEX(K$2:K150,MATCH(MAX(K$2:K150)+1,K$2:K150,1)),"")</f>
        <v>8.9117339544414878E-2</v>
      </c>
      <c r="Q150" s="38" t="s">
        <v>16</v>
      </c>
      <c r="R150" s="39"/>
      <c r="S150" s="39" t="s">
        <v>169</v>
      </c>
      <c r="T150" s="40"/>
      <c r="U150" s="40"/>
      <c r="V150" s="40"/>
      <c r="W150" s="40"/>
      <c r="X150" s="40"/>
      <c r="Y150" s="40"/>
      <c r="AA150" s="40"/>
      <c r="AB150" s="33"/>
    </row>
    <row r="151" spans="1:30">
      <c r="A151" s="31"/>
      <c r="B151" s="23">
        <v>20</v>
      </c>
      <c r="C151" s="32">
        <f>IF(D151&lt;&gt;"",VLOOKUP(D151,都道府県コード!$A$2:$B$48,2,FALSE),"")</f>
        <v>430005</v>
      </c>
      <c r="D151" s="33" t="s">
        <v>71</v>
      </c>
      <c r="E151" s="34" t="str">
        <f t="shared" ref="E151:E165" si="3">IF(MONTH(F151)&gt;=5, YEAR(F151)-1, YEAR(F151))&amp;"年"</f>
        <v>2020年</v>
      </c>
      <c r="F151" s="45">
        <v>43912</v>
      </c>
      <c r="G151" s="3">
        <v>1457867</v>
      </c>
      <c r="H151" s="3">
        <v>656407</v>
      </c>
      <c r="I151" s="3">
        <v>1469534</v>
      </c>
      <c r="J151" s="4">
        <f t="shared" si="1"/>
        <v>0.45025163475131819</v>
      </c>
      <c r="K151" s="3">
        <v>653702</v>
      </c>
      <c r="L151" s="3">
        <v>2594</v>
      </c>
      <c r="M151" s="36"/>
      <c r="N151" s="37" t="s">
        <v>118</v>
      </c>
      <c r="O151" s="5">
        <v>437133</v>
      </c>
      <c r="P151" s="6">
        <f>IF(AND(O151&lt;&gt;""),O151/INDEX(K$2:K151,MATCH(MAX(K$2:K151)+1,K$2:K151,1)),"")</f>
        <v>0.66870378245744999</v>
      </c>
      <c r="Q151" s="38" t="s">
        <v>16</v>
      </c>
      <c r="R151" s="39">
        <v>4</v>
      </c>
      <c r="S151" s="39"/>
      <c r="T151" s="40"/>
      <c r="U151" s="40"/>
      <c r="V151" s="40"/>
      <c r="W151" s="40" t="s">
        <v>95</v>
      </c>
      <c r="X151" s="40"/>
      <c r="Y151" s="40"/>
      <c r="AA151" s="40"/>
      <c r="AB151" s="33" t="s">
        <v>163</v>
      </c>
    </row>
    <row r="152" spans="1:30">
      <c r="A152" s="31"/>
      <c r="B152" s="23">
        <v>20</v>
      </c>
      <c r="C152" s="32" t="str">
        <f>IF(D152&lt;&gt;"",VLOOKUP(D152,都道府県コード!$A$2:$B$48,2,FALSE),"")</f>
        <v/>
      </c>
      <c r="D152" s="33"/>
      <c r="E152" s="34"/>
      <c r="F152" s="45"/>
      <c r="G152" s="3"/>
      <c r="H152" s="3"/>
      <c r="I152" s="3"/>
      <c r="J152" s="4"/>
      <c r="K152" s="3"/>
      <c r="L152" s="3"/>
      <c r="M152" s="36"/>
      <c r="N152" s="37" t="s">
        <v>162</v>
      </c>
      <c r="O152" s="5">
        <v>216569</v>
      </c>
      <c r="P152" s="6">
        <f>IF(AND(O152&lt;&gt;""),O152/INDEX(K$2:K152,MATCH(MAX(K$2:K152)+1,K$2:K152,1)),"")</f>
        <v>0.33129621754254995</v>
      </c>
      <c r="Q152" s="38" t="s">
        <v>16</v>
      </c>
      <c r="R152" s="39"/>
      <c r="S152" s="39"/>
      <c r="T152" s="40"/>
      <c r="U152" s="40"/>
      <c r="V152" s="40"/>
      <c r="W152" s="40"/>
      <c r="X152" s="40"/>
      <c r="Y152" s="40" t="s">
        <v>95</v>
      </c>
      <c r="AA152" s="40"/>
      <c r="AB152" s="33" t="s">
        <v>164</v>
      </c>
    </row>
    <row r="153" spans="1:30">
      <c r="A153" s="31" t="s">
        <v>275</v>
      </c>
      <c r="B153" s="23">
        <v>23</v>
      </c>
      <c r="C153" s="32">
        <f>IF(D153&lt;&gt;"",VLOOKUP(D153,都道府県コード!$A$2:$B$48,2,FALSE),"")</f>
        <v>440001</v>
      </c>
      <c r="D153" s="33" t="s">
        <v>72</v>
      </c>
      <c r="E153" s="34" t="str">
        <f t="shared" si="3"/>
        <v>2023年</v>
      </c>
      <c r="F153" s="45">
        <v>45025</v>
      </c>
      <c r="G153" s="3">
        <v>930813</v>
      </c>
      <c r="H153" s="3">
        <v>478940</v>
      </c>
      <c r="I153" s="3">
        <v>945903</v>
      </c>
      <c r="J153" s="4">
        <f t="shared" si="1"/>
        <v>0.51453944025276832</v>
      </c>
      <c r="K153" s="3">
        <v>474023</v>
      </c>
      <c r="L153" s="3">
        <v>4908</v>
      </c>
      <c r="M153" s="36"/>
      <c r="N153" s="37" t="s">
        <v>315</v>
      </c>
      <c r="O153" s="5">
        <v>271400</v>
      </c>
      <c r="P153" s="6">
        <f>IF(AND(O153&lt;&gt;""),O153/INDEX(K$2:K153,MATCH(MAX(K$2:K153)+1,K$2:K153,1)),"")</f>
        <v>0.57254605789170565</v>
      </c>
      <c r="Q153" s="38" t="s">
        <v>16</v>
      </c>
      <c r="R153" s="39">
        <v>1</v>
      </c>
      <c r="S153" s="39" t="s">
        <v>169</v>
      </c>
      <c r="T153" s="40" t="s">
        <v>103</v>
      </c>
      <c r="U153" s="40"/>
      <c r="V153" s="40"/>
      <c r="W153" s="40" t="s">
        <v>103</v>
      </c>
      <c r="X153" s="40"/>
      <c r="Y153" s="40"/>
      <c r="AA153" s="40"/>
      <c r="AB153" s="33" t="s">
        <v>325</v>
      </c>
    </row>
    <row r="154" spans="1:30">
      <c r="A154" s="31" t="s">
        <v>275</v>
      </c>
      <c r="B154" s="23">
        <v>23</v>
      </c>
      <c r="C154" s="32" t="str">
        <f>IF(D154&lt;&gt;"",VLOOKUP(D154,都道府県コード!$A$2:$B$48,2,FALSE),"")</f>
        <v/>
      </c>
      <c r="D154" s="33"/>
      <c r="E154" s="34"/>
      <c r="F154" s="45"/>
      <c r="G154" s="3"/>
      <c r="H154" s="3"/>
      <c r="I154" s="3"/>
      <c r="J154" s="4"/>
      <c r="K154" s="3"/>
      <c r="L154" s="3"/>
      <c r="M154" s="36"/>
      <c r="N154" s="37" t="s">
        <v>316</v>
      </c>
      <c r="O154" s="5">
        <v>202623</v>
      </c>
      <c r="P154" s="6">
        <f>IF(AND(O154&lt;&gt;""),O154/INDEX(K$2:K154,MATCH(MAX(K$2:K154)+1,K$2:K154,1)),"")</f>
        <v>0.42745394210829435</v>
      </c>
      <c r="Q154" s="38" t="s">
        <v>90</v>
      </c>
      <c r="R154" s="39"/>
      <c r="S154" s="39" t="s">
        <v>169</v>
      </c>
      <c r="T154" s="40"/>
      <c r="U154" s="40"/>
      <c r="V154" s="40"/>
      <c r="W154" s="40"/>
      <c r="X154" s="40"/>
      <c r="Y154" s="40"/>
      <c r="AA154" s="40"/>
      <c r="AB154" s="33" t="s">
        <v>253</v>
      </c>
      <c r="AC154" s="33"/>
      <c r="AD154" s="33"/>
    </row>
    <row r="155" spans="1:30">
      <c r="A155" s="31" t="s">
        <v>275</v>
      </c>
      <c r="B155" s="23">
        <v>23</v>
      </c>
      <c r="C155" s="32">
        <f>IF(D155&lt;&gt;"",VLOOKUP(D155,都道府県コード!$A$2:$B$48,2,FALSE),"")</f>
        <v>450006</v>
      </c>
      <c r="D155" s="33" t="s">
        <v>73</v>
      </c>
      <c r="E155" s="34" t="str">
        <f t="shared" si="3"/>
        <v>2022年</v>
      </c>
      <c r="F155" s="45">
        <v>45285</v>
      </c>
      <c r="G155" s="3">
        <v>887566</v>
      </c>
      <c r="H155" s="3">
        <v>503139</v>
      </c>
      <c r="I155" s="3">
        <v>895127</v>
      </c>
      <c r="J155" s="4">
        <f t="shared" si="1"/>
        <v>0.56687502675857349</v>
      </c>
      <c r="K155" s="3">
        <v>501927</v>
      </c>
      <c r="L155" s="3">
        <v>1212</v>
      </c>
      <c r="M155" s="36"/>
      <c r="N155" s="37" t="s">
        <v>119</v>
      </c>
      <c r="O155" s="5">
        <v>258646</v>
      </c>
      <c r="P155" s="6">
        <f>IF(AND(O155&lt;&gt;""),O155/INDEX(K$2:K155,MATCH(MAX(K$2:K155)+1,K$2:K155,1)),"")</f>
        <v>0.51530601063501269</v>
      </c>
      <c r="Q155" s="38" t="s">
        <v>16</v>
      </c>
      <c r="R155" s="39">
        <v>4</v>
      </c>
      <c r="S155" s="39" t="s">
        <v>168</v>
      </c>
      <c r="T155" s="40"/>
      <c r="U155" s="40"/>
      <c r="V155" s="40"/>
      <c r="W155" s="40" t="s">
        <v>103</v>
      </c>
      <c r="X155" s="40"/>
      <c r="Y155" s="40" t="s">
        <v>95</v>
      </c>
      <c r="AA155" s="40"/>
      <c r="AB155" s="33"/>
      <c r="AC155" s="33"/>
      <c r="AD155" s="33"/>
    </row>
    <row r="156" spans="1:30">
      <c r="A156" s="31" t="s">
        <v>275</v>
      </c>
      <c r="B156" s="23">
        <v>23</v>
      </c>
      <c r="C156" s="32" t="str">
        <f>IF(D156&lt;&gt;"",VLOOKUP(D156,都道府県コード!$A$2:$B$48,2,FALSE),"")</f>
        <v/>
      </c>
      <c r="D156" s="33"/>
      <c r="E156" s="34"/>
      <c r="F156" s="33"/>
      <c r="G156" s="3"/>
      <c r="H156" s="3"/>
      <c r="I156" s="3"/>
      <c r="J156" s="4"/>
      <c r="K156" s="3"/>
      <c r="L156" s="3"/>
      <c r="M156" s="36"/>
      <c r="N156" s="37" t="s">
        <v>266</v>
      </c>
      <c r="O156" s="5">
        <v>235602</v>
      </c>
      <c r="P156" s="6">
        <f>IF(AND(O156&lt;&gt;""),O156/INDEX(K$2:K156,MATCH(MAX(K$2:K156)+1,K$2:K156,1)),"")</f>
        <v>0.46939495185554869</v>
      </c>
      <c r="Q156" s="38" t="s">
        <v>16</v>
      </c>
      <c r="R156" s="39"/>
      <c r="S156" s="39" t="s">
        <v>231</v>
      </c>
      <c r="T156" s="40"/>
      <c r="U156" s="40"/>
      <c r="V156" s="40"/>
      <c r="W156" s="40"/>
      <c r="X156" s="40"/>
      <c r="Y156" s="40"/>
      <c r="AA156" s="40"/>
      <c r="AB156" s="33"/>
      <c r="AC156" s="33"/>
      <c r="AD156" s="33"/>
    </row>
    <row r="157" spans="1:30">
      <c r="A157" s="31" t="s">
        <v>275</v>
      </c>
      <c r="B157" s="23">
        <v>23</v>
      </c>
      <c r="C157" s="32" t="str">
        <f>IF(D157&lt;&gt;"",VLOOKUP(D157,都道府県コード!$A$2:$B$48,2,FALSE),"")</f>
        <v/>
      </c>
      <c r="D157" s="33"/>
      <c r="E157" s="34"/>
      <c r="F157" s="33"/>
      <c r="G157" s="3"/>
      <c r="H157" s="3"/>
      <c r="I157" s="3"/>
      <c r="J157" s="4"/>
      <c r="K157" s="3"/>
      <c r="L157" s="3"/>
      <c r="M157" s="36"/>
      <c r="N157" s="37" t="s">
        <v>191</v>
      </c>
      <c r="O157" s="5">
        <v>7679</v>
      </c>
      <c r="P157" s="6">
        <f>IF(AND(O157&lt;&gt;""),O157/INDEX(K$2:K157,MATCH(MAX(K$2:K157)+1,K$2:K157,1)),"")</f>
        <v>1.5299037509438623E-2</v>
      </c>
      <c r="Q157" s="38" t="s">
        <v>16</v>
      </c>
      <c r="R157" s="39"/>
      <c r="S157" s="39" t="s">
        <v>169</v>
      </c>
      <c r="T157" s="40"/>
      <c r="U157" s="40"/>
      <c r="V157" s="40"/>
      <c r="W157" s="40"/>
      <c r="X157" s="40"/>
      <c r="Y157" s="40"/>
      <c r="AA157" s="40"/>
      <c r="AB157" s="33"/>
      <c r="AC157" s="33"/>
      <c r="AD157" s="33"/>
    </row>
    <row r="158" spans="1:30">
      <c r="A158" s="31"/>
      <c r="B158" s="23">
        <v>21</v>
      </c>
      <c r="C158" s="32">
        <f>IF(D158&lt;&gt;"",VLOOKUP(D158,都道府県コード!$A$2:$B$48,2,FALSE),"")</f>
        <v>460001</v>
      </c>
      <c r="D158" s="33" t="s">
        <v>74</v>
      </c>
      <c r="E158" s="34" t="str">
        <f t="shared" si="3"/>
        <v>2020年</v>
      </c>
      <c r="F158" s="45">
        <v>44389</v>
      </c>
      <c r="G158" s="3">
        <v>1328024</v>
      </c>
      <c r="H158" s="3">
        <v>661867</v>
      </c>
      <c r="I158" s="3"/>
      <c r="J158" s="4">
        <f t="shared" si="1"/>
        <v>0.49838481834665638</v>
      </c>
      <c r="K158" s="3">
        <v>657615</v>
      </c>
      <c r="L158" s="3">
        <v>4252</v>
      </c>
      <c r="M158" s="36"/>
      <c r="N158" s="37" t="s">
        <v>226</v>
      </c>
      <c r="O158" s="5">
        <v>222674</v>
      </c>
      <c r="P158" s="6">
        <f>IF(AND(O158&lt;&gt;""),O158/INDEX(K$2:K158,MATCH(MAX(K$2:K158)+1,K$2:K158,1)),"")</f>
        <v>0.33860845631562542</v>
      </c>
      <c r="Q158" s="38" t="s">
        <v>16</v>
      </c>
      <c r="R158" s="39">
        <v>1</v>
      </c>
      <c r="S158" s="39" t="s">
        <v>169</v>
      </c>
      <c r="T158" s="40"/>
      <c r="U158" s="40"/>
      <c r="V158" s="40"/>
      <c r="W158" s="40"/>
      <c r="X158" s="40"/>
      <c r="Y158" s="40"/>
      <c r="AA158" s="40"/>
      <c r="AB158" s="33"/>
      <c r="AC158" s="33"/>
      <c r="AD158" s="33"/>
    </row>
    <row r="159" spans="1:30">
      <c r="A159" s="31"/>
      <c r="B159" s="23">
        <v>21</v>
      </c>
      <c r="C159" s="32"/>
      <c r="D159" s="33"/>
      <c r="E159" s="34"/>
      <c r="F159" s="45"/>
      <c r="G159" s="3"/>
      <c r="H159" s="3"/>
      <c r="I159" s="3"/>
      <c r="J159" s="4"/>
      <c r="K159" s="3"/>
      <c r="L159" s="3"/>
      <c r="M159" s="36"/>
      <c r="N159" s="37" t="s">
        <v>120</v>
      </c>
      <c r="O159" s="5">
        <v>195941</v>
      </c>
      <c r="P159" s="6">
        <f>IF(AND(O159&lt;&gt;""),O159/INDEX(K$2:K159,MATCH(MAX(K$2:K159)+1,K$2:K159,1)),"")</f>
        <v>0.29795701132121377</v>
      </c>
      <c r="Q159" s="38" t="s">
        <v>16</v>
      </c>
      <c r="R159" s="39"/>
      <c r="S159" s="39" t="s">
        <v>168</v>
      </c>
      <c r="T159" s="40" t="s">
        <v>103</v>
      </c>
      <c r="U159" s="40"/>
      <c r="V159" s="40"/>
      <c r="W159" s="40" t="s">
        <v>103</v>
      </c>
      <c r="X159" s="40"/>
      <c r="Y159" s="40"/>
      <c r="AA159" s="40"/>
      <c r="AB159" s="33"/>
      <c r="AC159" s="33"/>
      <c r="AD159" s="33"/>
    </row>
    <row r="160" spans="1:30">
      <c r="A160" s="31"/>
      <c r="B160" s="23">
        <v>21</v>
      </c>
      <c r="C160" s="32"/>
      <c r="D160" s="33"/>
      <c r="E160" s="34"/>
      <c r="F160" s="45"/>
      <c r="G160" s="3"/>
      <c r="H160" s="3"/>
      <c r="I160" s="3"/>
      <c r="J160" s="4"/>
      <c r="K160" s="3"/>
      <c r="L160" s="3"/>
      <c r="M160" s="36"/>
      <c r="N160" s="37" t="s">
        <v>227</v>
      </c>
      <c r="O160" s="5">
        <v>132732</v>
      </c>
      <c r="P160" s="6">
        <f>IF(AND(O160&lt;&gt;""),O160/INDEX(K$2:K160,MATCH(MAX(K$2:K160)+1,K$2:K160,1)),"")</f>
        <v>0.20183846171392075</v>
      </c>
      <c r="Q160" s="38" t="s">
        <v>16</v>
      </c>
      <c r="R160" s="39"/>
      <c r="S160" s="39" t="s">
        <v>231</v>
      </c>
      <c r="T160" s="40"/>
      <c r="U160" s="40"/>
      <c r="V160" s="40"/>
      <c r="W160" s="40"/>
      <c r="X160" s="40"/>
      <c r="Y160" s="40"/>
      <c r="AA160" s="40"/>
      <c r="AB160" s="33"/>
      <c r="AC160" s="33"/>
      <c r="AD160" s="33"/>
    </row>
    <row r="161" spans="1:30">
      <c r="A161" s="31"/>
      <c r="B161" s="23">
        <v>21</v>
      </c>
      <c r="C161" s="32"/>
      <c r="D161" s="33"/>
      <c r="E161" s="34"/>
      <c r="F161" s="45"/>
      <c r="G161" s="3"/>
      <c r="H161" s="3"/>
      <c r="I161" s="3"/>
      <c r="J161" s="4"/>
      <c r="K161" s="3"/>
      <c r="L161" s="3"/>
      <c r="M161" s="36"/>
      <c r="N161" s="37" t="s">
        <v>228</v>
      </c>
      <c r="O161" s="5">
        <v>56297</v>
      </c>
      <c r="P161" s="6">
        <f>IF(AND(O161&lt;&gt;""),O161/INDEX(K$2:K161,MATCH(MAX(K$2:K161)+1,K$2:K161,1)),"")</f>
        <v>8.5607840453760936E-2</v>
      </c>
      <c r="Q161" s="38" t="s">
        <v>16</v>
      </c>
      <c r="R161" s="39"/>
      <c r="S161" s="39" t="s">
        <v>169</v>
      </c>
      <c r="T161" s="40"/>
      <c r="U161" s="40"/>
      <c r="V161" s="40"/>
      <c r="W161" s="40"/>
      <c r="X161" s="40"/>
      <c r="Y161" s="40"/>
      <c r="AA161" s="40"/>
      <c r="AB161" s="33"/>
      <c r="AC161" s="33"/>
      <c r="AD161" s="33"/>
    </row>
    <row r="162" spans="1:30">
      <c r="A162" s="31"/>
      <c r="B162" s="23">
        <v>21</v>
      </c>
      <c r="C162" s="32"/>
      <c r="D162" s="33"/>
      <c r="E162" s="34"/>
      <c r="F162" s="48"/>
      <c r="G162" s="3"/>
      <c r="H162" s="3"/>
      <c r="I162" s="3"/>
      <c r="J162" s="4"/>
      <c r="K162" s="3"/>
      <c r="L162" s="3"/>
      <c r="M162" s="36"/>
      <c r="N162" s="37" t="s">
        <v>229</v>
      </c>
      <c r="O162" s="5">
        <v>27404</v>
      </c>
      <c r="P162" s="6">
        <f>IF(AND(O162&lt;&gt;""),O162/INDEX(K$2:K162,MATCH(MAX(K$2:K162)+1,K$2:K162,1)),"")</f>
        <v>4.1671798848870539E-2</v>
      </c>
      <c r="Q162" s="38" t="s">
        <v>16</v>
      </c>
      <c r="R162" s="39"/>
      <c r="S162" s="39" t="s">
        <v>169</v>
      </c>
      <c r="T162" s="40"/>
      <c r="U162" s="40"/>
      <c r="V162" s="40"/>
      <c r="W162" s="40"/>
      <c r="X162" s="40" t="s">
        <v>103</v>
      </c>
      <c r="Y162" s="40"/>
      <c r="AA162" s="40"/>
      <c r="AB162" s="33"/>
      <c r="AC162" s="33"/>
      <c r="AD162" s="33"/>
    </row>
    <row r="163" spans="1:30">
      <c r="A163" s="31"/>
      <c r="B163" s="23">
        <v>21</v>
      </c>
      <c r="C163" s="32"/>
      <c r="D163" s="33"/>
      <c r="E163" s="34"/>
      <c r="F163" s="45"/>
      <c r="G163" s="3"/>
      <c r="H163" s="3"/>
      <c r="I163" s="3"/>
      <c r="J163" s="4"/>
      <c r="K163" s="3"/>
      <c r="L163" s="3"/>
      <c r="M163" s="36"/>
      <c r="N163" s="37" t="s">
        <v>230</v>
      </c>
      <c r="O163" s="5">
        <v>16832</v>
      </c>
      <c r="P163" s="6">
        <f>IF(AND(O163&lt;&gt;""),O163/INDEX(K$2:K163,MATCH(MAX(K$2:K163)+1,K$2:K163,1)),"")</f>
        <v>2.5595523216471645E-2</v>
      </c>
      <c r="Q163" s="38" t="s">
        <v>16</v>
      </c>
      <c r="R163" s="39"/>
      <c r="S163" s="39" t="s">
        <v>169</v>
      </c>
      <c r="T163" s="40"/>
      <c r="U163" s="40"/>
      <c r="V163" s="40"/>
      <c r="W163" s="40"/>
      <c r="X163" s="40"/>
      <c r="Y163" s="40"/>
      <c r="AA163" s="40"/>
      <c r="AB163" s="33"/>
      <c r="AC163" s="33"/>
      <c r="AD163" s="33"/>
    </row>
    <row r="164" spans="1:30">
      <c r="A164" s="31"/>
      <c r="B164" s="23">
        <v>21</v>
      </c>
      <c r="C164" s="32"/>
      <c r="D164" s="33"/>
      <c r="E164" s="34"/>
      <c r="F164" s="45"/>
      <c r="G164" s="3"/>
      <c r="H164" s="3"/>
      <c r="I164" s="3"/>
      <c r="J164" s="4"/>
      <c r="K164" s="3"/>
      <c r="L164" s="3"/>
      <c r="M164" s="36"/>
      <c r="N164" s="37" t="s">
        <v>155</v>
      </c>
      <c r="O164" s="5">
        <v>5733</v>
      </c>
      <c r="P164" s="6">
        <f>IF(AND(O164&lt;&gt;""),O164/INDEX(K$2:K164,MATCH(MAX(K$2:K164)+1,K$2:K164,1)),"")</f>
        <v>8.7178668369790827E-3</v>
      </c>
      <c r="Q164" s="38" t="s">
        <v>16</v>
      </c>
      <c r="R164" s="39"/>
      <c r="S164" s="39" t="s">
        <v>169</v>
      </c>
      <c r="T164" s="40"/>
      <c r="U164" s="40"/>
      <c r="V164" s="40"/>
      <c r="W164" s="40"/>
      <c r="X164" s="40"/>
      <c r="Y164" s="40"/>
      <c r="AA164" s="40"/>
      <c r="AB164" s="33"/>
      <c r="AC164" s="33"/>
      <c r="AD164" s="33"/>
    </row>
    <row r="165" spans="1:30" ht="30" customHeight="1">
      <c r="A165" s="31" t="s">
        <v>275</v>
      </c>
      <c r="B165" s="23">
        <v>23</v>
      </c>
      <c r="C165" s="32">
        <f>IF(D165&lt;&gt;"",VLOOKUP(D165,都道府県コード!$A$2:$B$48,2,FALSE),"")</f>
        <v>470007</v>
      </c>
      <c r="D165" s="49" t="s">
        <v>75</v>
      </c>
      <c r="E165" s="34" t="str">
        <f t="shared" si="3"/>
        <v>2022年</v>
      </c>
      <c r="F165" s="45">
        <v>45180</v>
      </c>
      <c r="G165" s="3">
        <v>1165610</v>
      </c>
      <c r="H165" s="3">
        <v>675168</v>
      </c>
      <c r="I165" s="3"/>
      <c r="J165" s="4">
        <f t="shared" si="1"/>
        <v>0.57924005456370486</v>
      </c>
      <c r="K165" s="3">
        <v>668288</v>
      </c>
      <c r="L165" s="3">
        <v>6882</v>
      </c>
      <c r="M165" s="36"/>
      <c r="N165" s="50" t="s">
        <v>145</v>
      </c>
      <c r="O165" s="5">
        <v>339767</v>
      </c>
      <c r="P165" s="6">
        <f>IF(AND(O165&lt;&gt;""),O165/INDEX(K$2:K165,MATCH(MAX(K$2:K165)+1,K$2:K165,1)),"")</f>
        <v>0.5084140370618655</v>
      </c>
      <c r="Q165" s="38" t="s">
        <v>16</v>
      </c>
      <c r="R165" s="39">
        <v>2</v>
      </c>
      <c r="S165" s="39" t="s">
        <v>168</v>
      </c>
      <c r="T165" s="40"/>
      <c r="U165" s="40" t="s">
        <v>103</v>
      </c>
      <c r="V165" s="40"/>
      <c r="W165" s="40"/>
      <c r="X165" s="40"/>
      <c r="Y165" s="40" t="s">
        <v>103</v>
      </c>
      <c r="AA165" s="40"/>
      <c r="AB165" s="33" t="s">
        <v>317</v>
      </c>
      <c r="AC165" s="33"/>
      <c r="AD165" s="33"/>
    </row>
    <row r="166" spans="1:30">
      <c r="A166" s="31" t="s">
        <v>275</v>
      </c>
      <c r="B166" s="23">
        <v>23</v>
      </c>
      <c r="C166" s="32" t="str">
        <f>IF(D166&lt;&gt;"",VLOOKUP(D166,都道府県コード!#REF!,2,FALSE),"")</f>
        <v/>
      </c>
      <c r="D166" s="33"/>
      <c r="J166" s="4" t="str">
        <f t="shared" si="1"/>
        <v/>
      </c>
      <c r="N166" s="37" t="s">
        <v>136</v>
      </c>
      <c r="O166" s="22">
        <v>274844</v>
      </c>
      <c r="P166" s="6">
        <f>IF(AND(O166&lt;&gt;""),O166/INDEX(K$2:K166,MATCH(MAX(K$2:K166)+1,K$2:K166,1)),"")</f>
        <v>0.41126580157058035</v>
      </c>
      <c r="Q166" s="38" t="s">
        <v>16</v>
      </c>
      <c r="R166" s="51"/>
      <c r="S166" s="51" t="s">
        <v>169</v>
      </c>
      <c r="T166" s="52" t="s">
        <v>103</v>
      </c>
      <c r="U166" s="52"/>
      <c r="V166" s="52"/>
      <c r="W166" s="52" t="s">
        <v>103</v>
      </c>
      <c r="X166" s="52"/>
      <c r="Y166" s="52"/>
      <c r="Z166" s="52"/>
      <c r="AA166" s="52"/>
    </row>
    <row r="167" spans="1:30">
      <c r="A167" s="31" t="s">
        <v>275</v>
      </c>
      <c r="B167" s="23">
        <v>23</v>
      </c>
      <c r="C167" s="32" t="str">
        <f>IF(D167&lt;&gt;"",VLOOKUP(D167,都道府県コード!#REF!,2,FALSE),"")</f>
        <v/>
      </c>
      <c r="D167" s="33"/>
      <c r="J167" s="4" t="str">
        <f t="shared" si="1"/>
        <v/>
      </c>
      <c r="N167" s="37" t="s">
        <v>328</v>
      </c>
      <c r="O167" s="22">
        <v>53677</v>
      </c>
      <c r="P167" s="6">
        <f>IF(AND(O167&lt;&gt;""),O167/INDEX(K$2:K167,MATCH(MAX(K$2:K167)+1,K$2:K167,1)),"")</f>
        <v>8.0320161367554113E-2</v>
      </c>
      <c r="Q167" s="38" t="s">
        <v>16</v>
      </c>
      <c r="S167" s="51" t="s">
        <v>169</v>
      </c>
    </row>
    <row r="168" spans="1:30">
      <c r="A168" s="31" t="s">
        <v>275</v>
      </c>
      <c r="B168" s="23">
        <v>23</v>
      </c>
      <c r="C168" s="32" t="str">
        <f>IF(D168&lt;&gt;"",VLOOKUP(D168,都道府県コード!#REF!,2,FALSE),"")</f>
        <v/>
      </c>
      <c r="D168" s="33"/>
      <c r="J168" s="4" t="str">
        <f t="shared" si="1"/>
        <v/>
      </c>
      <c r="N168" s="37"/>
      <c r="P168" s="6"/>
      <c r="Q168" s="38"/>
    </row>
    <row r="169" spans="1:30" s="28" customFormat="1">
      <c r="A169" s="23"/>
      <c r="B169" s="23"/>
      <c r="C169" s="32" t="str">
        <f>IF(D169&lt;&gt;"",VLOOKUP(D169,都道府県コード!#REF!,2,FALSE),"")</f>
        <v/>
      </c>
      <c r="D169" s="33"/>
      <c r="E169" s="41"/>
      <c r="F169" s="47"/>
      <c r="G169" s="7"/>
      <c r="H169" s="7"/>
      <c r="I169" s="7"/>
      <c r="J169" s="4" t="str">
        <f t="shared" si="1"/>
        <v/>
      </c>
      <c r="K169" s="7"/>
      <c r="L169" s="7"/>
      <c r="M169" s="24"/>
      <c r="N169" s="54"/>
      <c r="O169" s="8"/>
      <c r="P169" s="6" t="str">
        <f>IF(AND(O169&lt;&gt;""),O169/INDEX(K$2:K169,MATCH(MAX(K$2:K169)+1,K$2:K169,1)),"")</f>
        <v/>
      </c>
      <c r="Q169" s="26"/>
      <c r="R169" s="53"/>
      <c r="S169" s="53"/>
      <c r="AB169" s="47"/>
      <c r="AC169" s="41"/>
      <c r="AD169" s="41"/>
    </row>
    <row r="170" spans="1:30" s="28" customFormat="1">
      <c r="A170" s="23"/>
      <c r="B170" s="23"/>
      <c r="C170" s="32" t="str">
        <f>IF(D170&lt;&gt;"",VLOOKUP(D170,都道府県コード!#REF!,2,FALSE),"")</f>
        <v/>
      </c>
      <c r="D170" s="33"/>
      <c r="E170" s="41"/>
      <c r="F170" s="47"/>
      <c r="G170" s="7"/>
      <c r="H170" s="7"/>
      <c r="I170" s="7"/>
      <c r="J170" s="4" t="str">
        <f t="shared" si="1"/>
        <v/>
      </c>
      <c r="K170" s="7"/>
      <c r="L170" s="7"/>
      <c r="M170" s="24"/>
      <c r="N170" s="54"/>
      <c r="O170" s="8"/>
      <c r="P170" s="6" t="str">
        <f>IF(AND(O170&lt;&gt;""),O170/INDEX(K$2:K170,MATCH(MAX(K$2:K170)+1,K$2:K170,1)),"")</f>
        <v/>
      </c>
      <c r="Q170" s="26"/>
      <c r="R170" s="53"/>
      <c r="S170" s="53"/>
      <c r="AB170" s="47"/>
      <c r="AC170" s="41"/>
      <c r="AD170" s="41"/>
    </row>
    <row r="171" spans="1:30" s="28" customFormat="1">
      <c r="A171" s="23"/>
      <c r="B171" s="23"/>
      <c r="C171" s="32" t="str">
        <f>IF(D171&lt;&gt;"",VLOOKUP(D171,都道府県コード!#REF!,2,FALSE),"")</f>
        <v/>
      </c>
      <c r="D171" s="33"/>
      <c r="E171" s="41"/>
      <c r="F171" s="47"/>
      <c r="G171" s="7"/>
      <c r="H171" s="7"/>
      <c r="I171" s="7"/>
      <c r="J171" s="4" t="str">
        <f t="shared" ref="J171:J234" si="4">IF(AND(G171&lt;&gt;"",H171&lt;&gt;""),H171/G171,"")</f>
        <v/>
      </c>
      <c r="K171" s="7"/>
      <c r="L171" s="7"/>
      <c r="M171" s="24"/>
      <c r="N171" s="54"/>
      <c r="O171" s="8"/>
      <c r="P171" s="6" t="str">
        <f>IF(AND(O171&lt;&gt;""),O171/INDEX(K$2:K171,MATCH(MAX(K$2:K171)+1,K$2:K171,1)),"")</f>
        <v/>
      </c>
      <c r="Q171" s="26"/>
      <c r="R171" s="53"/>
      <c r="S171" s="53"/>
      <c r="AB171" s="47"/>
      <c r="AC171" s="41"/>
      <c r="AD171" s="41"/>
    </row>
    <row r="172" spans="1:30" s="28" customFormat="1">
      <c r="A172" s="23"/>
      <c r="B172" s="23"/>
      <c r="C172" s="32" t="str">
        <f>IF(D172&lt;&gt;"",VLOOKUP(D172,都道府県コード!#REF!,2,FALSE),"")</f>
        <v/>
      </c>
      <c r="D172" s="33"/>
      <c r="E172" s="41"/>
      <c r="F172" s="47"/>
      <c r="G172" s="7"/>
      <c r="H172" s="7"/>
      <c r="I172" s="7"/>
      <c r="J172" s="4" t="str">
        <f t="shared" si="4"/>
        <v/>
      </c>
      <c r="K172" s="7"/>
      <c r="L172" s="7"/>
      <c r="M172" s="24"/>
      <c r="N172" s="54"/>
      <c r="O172" s="8"/>
      <c r="P172" s="6" t="str">
        <f>IF(AND(O172&lt;&gt;""),O172/INDEX(K$2:K172,MATCH(MAX(K$2:K172)+1,K$2:K172,1)),"")</f>
        <v/>
      </c>
      <c r="Q172" s="26"/>
      <c r="R172" s="53"/>
      <c r="S172" s="53"/>
      <c r="AB172" s="47"/>
      <c r="AC172" s="41"/>
      <c r="AD172" s="41"/>
    </row>
    <row r="173" spans="1:30" s="28" customFormat="1">
      <c r="A173" s="23"/>
      <c r="B173" s="23"/>
      <c r="C173" s="32" t="str">
        <f>IF(D173&lt;&gt;"",VLOOKUP(D173,都道府県コード!#REF!,2,FALSE),"")</f>
        <v/>
      </c>
      <c r="D173" s="33"/>
      <c r="E173" s="41"/>
      <c r="F173" s="47"/>
      <c r="G173" s="7"/>
      <c r="H173" s="7"/>
      <c r="I173" s="7"/>
      <c r="J173" s="4" t="str">
        <f t="shared" si="4"/>
        <v/>
      </c>
      <c r="K173" s="7"/>
      <c r="L173" s="7"/>
      <c r="M173" s="24"/>
      <c r="N173" s="54"/>
      <c r="O173" s="8"/>
      <c r="P173" s="6" t="str">
        <f>IF(AND(O173&lt;&gt;""),O173/INDEX(K$2:K173,MATCH(MAX(K$2:K173)+1,K$2:K173,1)),"")</f>
        <v/>
      </c>
      <c r="Q173" s="26"/>
      <c r="R173" s="53"/>
      <c r="S173" s="53"/>
      <c r="AB173" s="47"/>
      <c r="AC173" s="41"/>
      <c r="AD173" s="41"/>
    </row>
    <row r="174" spans="1:30" s="28" customFormat="1">
      <c r="A174" s="23"/>
      <c r="B174" s="23"/>
      <c r="C174" s="32" t="str">
        <f>IF(D174&lt;&gt;"",VLOOKUP(D174,都道府県コード!#REF!,2,FALSE),"")</f>
        <v/>
      </c>
      <c r="D174" s="33"/>
      <c r="E174" s="41"/>
      <c r="F174" s="47"/>
      <c r="G174" s="7"/>
      <c r="H174" s="7"/>
      <c r="I174" s="7"/>
      <c r="J174" s="4" t="str">
        <f t="shared" si="4"/>
        <v/>
      </c>
      <c r="K174" s="7"/>
      <c r="L174" s="7"/>
      <c r="M174" s="24"/>
      <c r="N174" s="54"/>
      <c r="O174" s="8"/>
      <c r="P174" s="6" t="str">
        <f>IF(AND(O174&lt;&gt;""),O174/INDEX(K$2:K174,MATCH(MAX(K$2:K174)+1,K$2:K174,1)),"")</f>
        <v/>
      </c>
      <c r="Q174" s="26"/>
      <c r="R174" s="53"/>
      <c r="S174" s="53"/>
      <c r="AB174" s="47"/>
      <c r="AC174" s="41"/>
      <c r="AD174" s="41"/>
    </row>
    <row r="175" spans="1:30" s="28" customFormat="1">
      <c r="A175" s="23"/>
      <c r="B175" s="23"/>
      <c r="C175" s="32" t="str">
        <f>IF(D175&lt;&gt;"",VLOOKUP(D175,都道府県コード!#REF!,2,FALSE),"")</f>
        <v/>
      </c>
      <c r="D175" s="33"/>
      <c r="E175" s="41"/>
      <c r="F175" s="47"/>
      <c r="G175" s="7"/>
      <c r="H175" s="7"/>
      <c r="I175" s="7"/>
      <c r="J175" s="4" t="str">
        <f t="shared" si="4"/>
        <v/>
      </c>
      <c r="K175" s="7"/>
      <c r="L175" s="7"/>
      <c r="M175" s="24"/>
      <c r="N175" s="54"/>
      <c r="O175" s="8"/>
      <c r="P175" s="6" t="str">
        <f>IF(AND(O175&lt;&gt;""),O175/INDEX(K$2:K175,MATCH(MAX(K$2:K175)+1,K$2:K175,1)),"")</f>
        <v/>
      </c>
      <c r="Q175" s="26"/>
      <c r="R175" s="53"/>
      <c r="S175" s="53"/>
      <c r="AB175" s="47"/>
      <c r="AC175" s="41"/>
      <c r="AD175" s="41"/>
    </row>
    <row r="176" spans="1:30" s="28" customFormat="1">
      <c r="A176" s="23"/>
      <c r="B176" s="23"/>
      <c r="C176" s="32" t="str">
        <f>IF(D176&lt;&gt;"",VLOOKUP(D176,都道府県コード!#REF!,2,FALSE),"")</f>
        <v/>
      </c>
      <c r="D176" s="33"/>
      <c r="E176" s="41"/>
      <c r="F176" s="47"/>
      <c r="G176" s="7"/>
      <c r="H176" s="7"/>
      <c r="I176" s="7"/>
      <c r="J176" s="4" t="str">
        <f t="shared" si="4"/>
        <v/>
      </c>
      <c r="K176" s="7"/>
      <c r="L176" s="7"/>
      <c r="M176" s="24"/>
      <c r="N176" s="54"/>
      <c r="O176" s="8"/>
      <c r="P176" s="6" t="str">
        <f>IF(AND(O176&lt;&gt;""),O176/INDEX(K$2:K176,MATCH(MAX(K$2:K176)+1,K$2:K176,1)),"")</f>
        <v/>
      </c>
      <c r="Q176" s="26"/>
      <c r="R176" s="53"/>
      <c r="S176" s="53"/>
      <c r="AB176" s="47"/>
      <c r="AC176" s="41"/>
      <c r="AD176" s="41"/>
    </row>
    <row r="177" spans="1:30" s="28" customFormat="1">
      <c r="A177" s="23"/>
      <c r="B177" s="23"/>
      <c r="C177" s="32" t="str">
        <f>IF(D177&lt;&gt;"",VLOOKUP(D177,都道府県コード!#REF!,2,FALSE),"")</f>
        <v/>
      </c>
      <c r="D177" s="33"/>
      <c r="E177" s="41"/>
      <c r="F177" s="47"/>
      <c r="G177" s="7"/>
      <c r="H177" s="7"/>
      <c r="I177" s="7"/>
      <c r="J177" s="4" t="str">
        <f t="shared" si="4"/>
        <v/>
      </c>
      <c r="K177" s="7"/>
      <c r="L177" s="7"/>
      <c r="M177" s="24"/>
      <c r="N177" s="54"/>
      <c r="O177" s="8"/>
      <c r="P177" s="6" t="str">
        <f>IF(AND(O177&lt;&gt;""),O177/INDEX(K$2:K177,MATCH(MAX(K$2:K177)+1,K$2:K177,1)),"")</f>
        <v/>
      </c>
      <c r="Q177" s="26"/>
      <c r="R177" s="53"/>
      <c r="S177" s="53"/>
      <c r="AB177" s="47"/>
      <c r="AC177" s="41"/>
      <c r="AD177" s="41"/>
    </row>
    <row r="178" spans="1:30" s="28" customFormat="1">
      <c r="A178" s="23"/>
      <c r="B178" s="23"/>
      <c r="C178" s="32" t="str">
        <f>IF(D178&lt;&gt;"",VLOOKUP(D178,都道府県コード!#REF!,2,FALSE),"")</f>
        <v/>
      </c>
      <c r="D178" s="33"/>
      <c r="E178" s="41"/>
      <c r="F178" s="47"/>
      <c r="G178" s="7"/>
      <c r="H178" s="7"/>
      <c r="I178" s="7"/>
      <c r="J178" s="4" t="str">
        <f t="shared" si="4"/>
        <v/>
      </c>
      <c r="K178" s="7"/>
      <c r="L178" s="7"/>
      <c r="M178" s="24"/>
      <c r="N178" s="54"/>
      <c r="O178" s="8"/>
      <c r="P178" s="6" t="str">
        <f>IF(AND(O178&lt;&gt;""),O178/INDEX(K$2:K178,MATCH(MAX(K$2:K178)+1,K$2:K178,1)),"")</f>
        <v/>
      </c>
      <c r="Q178" s="26"/>
      <c r="R178" s="53"/>
      <c r="S178" s="53"/>
      <c r="AB178" s="47"/>
      <c r="AC178" s="41"/>
      <c r="AD178" s="41"/>
    </row>
    <row r="179" spans="1:30" s="28" customFormat="1">
      <c r="A179" s="23"/>
      <c r="B179" s="23"/>
      <c r="C179" s="32" t="str">
        <f>IF(D179&lt;&gt;"",VLOOKUP(D179,都道府県コード!#REF!,2,FALSE),"")</f>
        <v/>
      </c>
      <c r="D179" s="33"/>
      <c r="E179" s="41"/>
      <c r="F179" s="47"/>
      <c r="G179" s="7"/>
      <c r="H179" s="7"/>
      <c r="I179" s="7"/>
      <c r="J179" s="4" t="str">
        <f t="shared" si="4"/>
        <v/>
      </c>
      <c r="K179" s="7"/>
      <c r="L179" s="7"/>
      <c r="M179" s="24"/>
      <c r="N179" s="54"/>
      <c r="O179" s="8"/>
      <c r="P179" s="6" t="str">
        <f>IF(AND(O179&lt;&gt;""),O179/INDEX(K$2:K179,MATCH(MAX(K$2:K179)+1,K$2:K179,1)),"")</f>
        <v/>
      </c>
      <c r="Q179" s="26"/>
      <c r="R179" s="53"/>
      <c r="S179" s="53"/>
      <c r="AB179" s="47"/>
      <c r="AC179" s="41"/>
      <c r="AD179" s="41"/>
    </row>
    <row r="180" spans="1:30" s="28" customFormat="1">
      <c r="A180" s="23"/>
      <c r="B180" s="23"/>
      <c r="C180" s="32" t="str">
        <f>IF(D180&lt;&gt;"",VLOOKUP(D180,都道府県コード!#REF!,2,FALSE),"")</f>
        <v/>
      </c>
      <c r="D180" s="33"/>
      <c r="E180" s="41"/>
      <c r="F180" s="47"/>
      <c r="G180" s="7"/>
      <c r="H180" s="7"/>
      <c r="I180" s="7"/>
      <c r="J180" s="4" t="str">
        <f t="shared" si="4"/>
        <v/>
      </c>
      <c r="K180" s="7"/>
      <c r="L180" s="7"/>
      <c r="M180" s="24"/>
      <c r="N180" s="54"/>
      <c r="O180" s="8"/>
      <c r="P180" s="6" t="str">
        <f>IF(AND(O180&lt;&gt;""),O180/INDEX(K$2:K180,MATCH(MAX(K$2:K180)+1,K$2:K180,1)),"")</f>
        <v/>
      </c>
      <c r="Q180" s="26"/>
      <c r="R180" s="53"/>
      <c r="S180" s="53"/>
      <c r="AB180" s="47"/>
      <c r="AC180" s="41"/>
      <c r="AD180" s="41"/>
    </row>
    <row r="181" spans="1:30" s="28" customFormat="1">
      <c r="A181" s="23"/>
      <c r="B181" s="23"/>
      <c r="C181" s="32" t="str">
        <f>IF(D181&lt;&gt;"",VLOOKUP(D181,都道府県コード!#REF!,2,FALSE),"")</f>
        <v/>
      </c>
      <c r="D181" s="33"/>
      <c r="E181" s="41"/>
      <c r="F181" s="47"/>
      <c r="G181" s="7"/>
      <c r="H181" s="7"/>
      <c r="I181" s="7"/>
      <c r="J181" s="4" t="str">
        <f t="shared" si="4"/>
        <v/>
      </c>
      <c r="K181" s="7"/>
      <c r="L181" s="7"/>
      <c r="M181" s="24"/>
      <c r="N181" s="54"/>
      <c r="O181" s="8"/>
      <c r="P181" s="6" t="str">
        <f>IF(AND(O181&lt;&gt;""),O181/INDEX(K$2:K181,MATCH(MAX(K$2:K181)+1,K$2:K181,1)),"")</f>
        <v/>
      </c>
      <c r="Q181" s="26"/>
      <c r="R181" s="53"/>
      <c r="S181" s="53"/>
      <c r="AB181" s="47"/>
      <c r="AC181" s="41"/>
      <c r="AD181" s="41"/>
    </row>
    <row r="182" spans="1:30" s="28" customFormat="1">
      <c r="A182" s="23"/>
      <c r="B182" s="23"/>
      <c r="C182" s="32" t="str">
        <f>IF(D182&lt;&gt;"",VLOOKUP(D182,都道府県コード!#REF!,2,FALSE),"")</f>
        <v/>
      </c>
      <c r="D182" s="33"/>
      <c r="E182" s="41"/>
      <c r="F182" s="47"/>
      <c r="G182" s="7"/>
      <c r="H182" s="7"/>
      <c r="I182" s="7"/>
      <c r="J182" s="4" t="str">
        <f t="shared" si="4"/>
        <v/>
      </c>
      <c r="K182" s="7"/>
      <c r="L182" s="7"/>
      <c r="M182" s="24"/>
      <c r="N182" s="54"/>
      <c r="O182" s="8"/>
      <c r="P182" s="6" t="str">
        <f>IF(AND(O182&lt;&gt;""),O182/INDEX(K$2:K182,MATCH(MAX(K$2:K182)+1,K$2:K182,1)),"")</f>
        <v/>
      </c>
      <c r="Q182" s="26"/>
      <c r="R182" s="53"/>
      <c r="S182" s="53"/>
      <c r="AB182" s="47"/>
      <c r="AC182" s="41"/>
      <c r="AD182" s="41"/>
    </row>
    <row r="183" spans="1:30" s="28" customFormat="1">
      <c r="A183" s="23"/>
      <c r="B183" s="23"/>
      <c r="C183" s="32" t="str">
        <f>IF(D183&lt;&gt;"",VLOOKUP(D183,都道府県コード!#REF!,2,FALSE),"")</f>
        <v/>
      </c>
      <c r="D183" s="33"/>
      <c r="E183" s="41"/>
      <c r="F183" s="47"/>
      <c r="G183" s="7"/>
      <c r="H183" s="7"/>
      <c r="I183" s="7"/>
      <c r="J183" s="4" t="str">
        <f t="shared" si="4"/>
        <v/>
      </c>
      <c r="K183" s="7"/>
      <c r="L183" s="7"/>
      <c r="M183" s="24"/>
      <c r="N183" s="54"/>
      <c r="O183" s="8"/>
      <c r="P183" s="6" t="str">
        <f>IF(AND(O183&lt;&gt;""),O183/INDEX(K$2:K183,MATCH(MAX(K$2:K183)+1,K$2:K183,1)),"")</f>
        <v/>
      </c>
      <c r="Q183" s="26"/>
      <c r="R183" s="53"/>
      <c r="S183" s="53"/>
      <c r="AB183" s="47"/>
      <c r="AC183" s="41"/>
      <c r="AD183" s="41"/>
    </row>
    <row r="184" spans="1:30" s="28" customFormat="1">
      <c r="A184" s="23"/>
      <c r="B184" s="23"/>
      <c r="C184" s="32" t="str">
        <f>IF(D184&lt;&gt;"",VLOOKUP(D184,都道府県コード!#REF!,2,FALSE),"")</f>
        <v/>
      </c>
      <c r="D184" s="33"/>
      <c r="E184" s="41"/>
      <c r="F184" s="47"/>
      <c r="G184" s="7"/>
      <c r="H184" s="7"/>
      <c r="I184" s="7"/>
      <c r="J184" s="4" t="str">
        <f t="shared" si="4"/>
        <v/>
      </c>
      <c r="K184" s="7"/>
      <c r="L184" s="7"/>
      <c r="M184" s="24"/>
      <c r="N184" s="54"/>
      <c r="O184" s="8"/>
      <c r="P184" s="6" t="str">
        <f>IF(AND(O184&lt;&gt;""),O184/INDEX(K$2:K184,MATCH(MAX(K$2:K184)+1,K$2:K184,1)),"")</f>
        <v/>
      </c>
      <c r="Q184" s="26"/>
      <c r="R184" s="53"/>
      <c r="S184" s="53"/>
      <c r="AB184" s="47"/>
      <c r="AC184" s="41"/>
      <c r="AD184" s="41"/>
    </row>
    <row r="185" spans="1:30" s="28" customFormat="1">
      <c r="A185" s="23"/>
      <c r="B185" s="23"/>
      <c r="C185" s="32" t="str">
        <f>IF(D185&lt;&gt;"",VLOOKUP(D185,都道府県コード!#REF!,2,FALSE),"")</f>
        <v/>
      </c>
      <c r="D185" s="33"/>
      <c r="E185" s="41"/>
      <c r="F185" s="47"/>
      <c r="G185" s="7"/>
      <c r="H185" s="7"/>
      <c r="I185" s="7"/>
      <c r="J185" s="4" t="str">
        <f t="shared" si="4"/>
        <v/>
      </c>
      <c r="K185" s="7"/>
      <c r="L185" s="7"/>
      <c r="M185" s="24"/>
      <c r="N185" s="54"/>
      <c r="O185" s="8"/>
      <c r="P185" s="6" t="str">
        <f>IF(AND(O185&lt;&gt;""),O185/INDEX(K$2:K185,MATCH(MAX(K$2:K185)+1,K$2:K185,1)),"")</f>
        <v/>
      </c>
      <c r="Q185" s="26"/>
      <c r="R185" s="53"/>
      <c r="S185" s="53"/>
      <c r="AB185" s="47"/>
      <c r="AC185" s="41"/>
      <c r="AD185" s="41"/>
    </row>
    <row r="186" spans="1:30" s="28" customFormat="1">
      <c r="A186" s="23"/>
      <c r="B186" s="23"/>
      <c r="C186" s="32" t="str">
        <f>IF(D186&lt;&gt;"",VLOOKUP(D186,都道府県コード!#REF!,2,FALSE),"")</f>
        <v/>
      </c>
      <c r="D186" s="33"/>
      <c r="E186" s="41"/>
      <c r="F186" s="47"/>
      <c r="G186" s="7"/>
      <c r="H186" s="7"/>
      <c r="I186" s="7"/>
      <c r="J186" s="4" t="str">
        <f t="shared" si="4"/>
        <v/>
      </c>
      <c r="K186" s="7"/>
      <c r="L186" s="7"/>
      <c r="M186" s="24"/>
      <c r="N186" s="54"/>
      <c r="O186" s="8"/>
      <c r="P186" s="6" t="str">
        <f>IF(AND(O186&lt;&gt;""),O186/INDEX(K$2:K186,MATCH(MAX(K$2:K186)+1,K$2:K186,1)),"")</f>
        <v/>
      </c>
      <c r="Q186" s="26"/>
      <c r="R186" s="53"/>
      <c r="S186" s="53"/>
      <c r="AB186" s="47"/>
      <c r="AC186" s="41"/>
      <c r="AD186" s="41"/>
    </row>
    <row r="187" spans="1:30" s="28" customFormat="1">
      <c r="A187" s="23"/>
      <c r="B187" s="23"/>
      <c r="C187" s="32" t="str">
        <f>IF(D187&lt;&gt;"",VLOOKUP(D187,都道府県コード!#REF!,2,FALSE),"")</f>
        <v/>
      </c>
      <c r="D187" s="33"/>
      <c r="E187" s="41"/>
      <c r="F187" s="47"/>
      <c r="G187" s="7"/>
      <c r="H187" s="7"/>
      <c r="I187" s="7"/>
      <c r="J187" s="4" t="str">
        <f t="shared" si="4"/>
        <v/>
      </c>
      <c r="K187" s="7"/>
      <c r="L187" s="7"/>
      <c r="M187" s="24"/>
      <c r="N187" s="54"/>
      <c r="O187" s="8"/>
      <c r="P187" s="6" t="str">
        <f>IF(AND(O187&lt;&gt;""),O187/INDEX(K$2:K187,MATCH(MAX(K$2:K187)+1,K$2:K187,1)),"")</f>
        <v/>
      </c>
      <c r="Q187" s="26"/>
      <c r="R187" s="53"/>
      <c r="S187" s="53"/>
      <c r="AB187" s="47"/>
      <c r="AC187" s="41"/>
      <c r="AD187" s="41"/>
    </row>
    <row r="188" spans="1:30" s="28" customFormat="1">
      <c r="A188" s="23"/>
      <c r="B188" s="23"/>
      <c r="C188" s="32" t="str">
        <f>IF(D188&lt;&gt;"",VLOOKUP(D188,都道府県コード!#REF!,2,FALSE),"")</f>
        <v/>
      </c>
      <c r="D188" s="33"/>
      <c r="E188" s="41"/>
      <c r="F188" s="47"/>
      <c r="G188" s="7"/>
      <c r="H188" s="7"/>
      <c r="I188" s="7"/>
      <c r="J188" s="4" t="str">
        <f t="shared" si="4"/>
        <v/>
      </c>
      <c r="K188" s="7"/>
      <c r="L188" s="7"/>
      <c r="M188" s="24"/>
      <c r="N188" s="54"/>
      <c r="O188" s="8"/>
      <c r="P188" s="6" t="str">
        <f>IF(AND(O188&lt;&gt;""),O188/INDEX(K$2:K188,MATCH(MAX(K$2:K188)+1,K$2:K188,1)),"")</f>
        <v/>
      </c>
      <c r="Q188" s="26"/>
      <c r="R188" s="53"/>
      <c r="S188" s="53"/>
      <c r="AB188" s="47"/>
      <c r="AC188" s="41"/>
      <c r="AD188" s="41"/>
    </row>
    <row r="189" spans="1:30" s="28" customFormat="1">
      <c r="A189" s="23"/>
      <c r="B189" s="23"/>
      <c r="C189" s="32" t="str">
        <f>IF(D189&lt;&gt;"",VLOOKUP(D189,都道府県コード!#REF!,2,FALSE),"")</f>
        <v/>
      </c>
      <c r="D189" s="33"/>
      <c r="E189" s="41"/>
      <c r="F189" s="47"/>
      <c r="G189" s="7"/>
      <c r="H189" s="7"/>
      <c r="I189" s="7"/>
      <c r="J189" s="4" t="str">
        <f t="shared" si="4"/>
        <v/>
      </c>
      <c r="K189" s="7"/>
      <c r="L189" s="7"/>
      <c r="M189" s="24"/>
      <c r="N189" s="54"/>
      <c r="O189" s="8"/>
      <c r="P189" s="6" t="str">
        <f>IF(AND(O189&lt;&gt;""),O189/INDEX(K$2:K189,MATCH(MAX(K$2:K189)+1,K$2:K189,1)),"")</f>
        <v/>
      </c>
      <c r="Q189" s="26"/>
      <c r="R189" s="53"/>
      <c r="S189" s="53"/>
      <c r="AB189" s="47"/>
      <c r="AC189" s="41"/>
      <c r="AD189" s="41"/>
    </row>
    <row r="190" spans="1:30" s="28" customFormat="1">
      <c r="A190" s="23"/>
      <c r="B190" s="23"/>
      <c r="C190" s="32" t="str">
        <f>IF(D190&lt;&gt;"",VLOOKUP(D190,都道府県コード!#REF!,2,FALSE),"")</f>
        <v/>
      </c>
      <c r="D190" s="33"/>
      <c r="E190" s="41"/>
      <c r="F190" s="47"/>
      <c r="G190" s="7"/>
      <c r="H190" s="7"/>
      <c r="I190" s="7"/>
      <c r="J190" s="4" t="str">
        <f t="shared" si="4"/>
        <v/>
      </c>
      <c r="K190" s="7"/>
      <c r="L190" s="7"/>
      <c r="M190" s="24"/>
      <c r="N190" s="54"/>
      <c r="O190" s="8"/>
      <c r="P190" s="6" t="str">
        <f>IF(AND(O190&lt;&gt;""),O190/INDEX(K$2:K190,MATCH(MAX(K$2:K190)+1,K$2:K190,1)),"")</f>
        <v/>
      </c>
      <c r="Q190" s="26"/>
      <c r="R190" s="53"/>
      <c r="S190" s="53"/>
      <c r="AB190" s="47"/>
      <c r="AC190" s="41"/>
      <c r="AD190" s="41"/>
    </row>
    <row r="191" spans="1:30" s="28" customFormat="1">
      <c r="A191" s="23"/>
      <c r="B191" s="23"/>
      <c r="C191" s="32" t="str">
        <f>IF(D191&lt;&gt;"",VLOOKUP(D191,都道府県コード!#REF!,2,FALSE),"")</f>
        <v/>
      </c>
      <c r="D191" s="33"/>
      <c r="E191" s="41"/>
      <c r="F191" s="47"/>
      <c r="G191" s="7"/>
      <c r="H191" s="7"/>
      <c r="I191" s="7"/>
      <c r="J191" s="4" t="str">
        <f t="shared" si="4"/>
        <v/>
      </c>
      <c r="K191" s="7"/>
      <c r="L191" s="7"/>
      <c r="M191" s="24"/>
      <c r="N191" s="54"/>
      <c r="O191" s="8"/>
      <c r="P191" s="6" t="str">
        <f>IF(AND(O191&lt;&gt;""),O191/INDEX(K$2:K191,MATCH(MAX(K$2:K191)+1,K$2:K191,1)),"")</f>
        <v/>
      </c>
      <c r="Q191" s="26"/>
      <c r="R191" s="53"/>
      <c r="S191" s="53"/>
      <c r="AB191" s="47"/>
      <c r="AC191" s="41"/>
      <c r="AD191" s="41"/>
    </row>
    <row r="192" spans="1:30" s="28" customFormat="1">
      <c r="A192" s="23"/>
      <c r="B192" s="23"/>
      <c r="C192" s="32" t="str">
        <f>IF(D192&lt;&gt;"",VLOOKUP(D192,都道府県コード!#REF!,2,FALSE),"")</f>
        <v/>
      </c>
      <c r="D192" s="33"/>
      <c r="E192" s="41"/>
      <c r="F192" s="47"/>
      <c r="G192" s="7"/>
      <c r="H192" s="7"/>
      <c r="I192" s="7"/>
      <c r="J192" s="4" t="str">
        <f t="shared" si="4"/>
        <v/>
      </c>
      <c r="K192" s="7"/>
      <c r="L192" s="7"/>
      <c r="M192" s="24"/>
      <c r="N192" s="54"/>
      <c r="O192" s="8"/>
      <c r="P192" s="6" t="str">
        <f>IF(AND(O192&lt;&gt;""),O192/INDEX(K$2:K192,MATCH(MAX(K$2:K192)+1,K$2:K192,1)),"")</f>
        <v/>
      </c>
      <c r="Q192" s="26"/>
      <c r="R192" s="53"/>
      <c r="S192" s="53"/>
      <c r="AB192" s="47"/>
      <c r="AC192" s="41"/>
      <c r="AD192" s="41"/>
    </row>
    <row r="193" spans="1:30" s="28" customFormat="1">
      <c r="A193" s="23"/>
      <c r="B193" s="23"/>
      <c r="C193" s="32" t="str">
        <f>IF(D193&lt;&gt;"",VLOOKUP(D193,都道府県コード!#REF!,2,FALSE),"")</f>
        <v/>
      </c>
      <c r="D193" s="33"/>
      <c r="E193" s="41"/>
      <c r="F193" s="47"/>
      <c r="G193" s="7"/>
      <c r="H193" s="7"/>
      <c r="I193" s="7"/>
      <c r="J193" s="4" t="str">
        <f t="shared" si="4"/>
        <v/>
      </c>
      <c r="K193" s="7"/>
      <c r="L193" s="7"/>
      <c r="M193" s="24"/>
      <c r="N193" s="54"/>
      <c r="O193" s="8"/>
      <c r="P193" s="6" t="str">
        <f>IF(AND(O193&lt;&gt;""),O193/INDEX(K$2:K193,MATCH(MAX(K$2:K193)+1,K$2:K193,1)),"")</f>
        <v/>
      </c>
      <c r="Q193" s="26"/>
      <c r="R193" s="53"/>
      <c r="S193" s="53"/>
      <c r="AB193" s="47"/>
      <c r="AC193" s="41"/>
      <c r="AD193" s="41"/>
    </row>
    <row r="194" spans="1:30" s="28" customFormat="1">
      <c r="A194" s="23"/>
      <c r="B194" s="23"/>
      <c r="C194" s="32" t="str">
        <f>IF(D194&lt;&gt;"",VLOOKUP(D194,都道府県コード!#REF!,2,FALSE),"")</f>
        <v/>
      </c>
      <c r="D194" s="33"/>
      <c r="E194" s="41"/>
      <c r="F194" s="47"/>
      <c r="G194" s="7"/>
      <c r="H194" s="7"/>
      <c r="I194" s="7"/>
      <c r="J194" s="4" t="str">
        <f t="shared" si="4"/>
        <v/>
      </c>
      <c r="K194" s="7"/>
      <c r="L194" s="7"/>
      <c r="M194" s="24"/>
      <c r="N194" s="54"/>
      <c r="O194" s="8"/>
      <c r="P194" s="6" t="str">
        <f>IF(AND(O194&lt;&gt;""),O194/INDEX(K$2:K194,MATCH(MAX(K$2:K194)+1,K$2:K194,1)),"")</f>
        <v/>
      </c>
      <c r="Q194" s="26"/>
      <c r="R194" s="53"/>
      <c r="S194" s="53"/>
      <c r="AB194" s="47"/>
      <c r="AC194" s="41"/>
      <c r="AD194" s="41"/>
    </row>
    <row r="195" spans="1:30" s="28" customFormat="1">
      <c r="A195" s="23"/>
      <c r="B195" s="23"/>
      <c r="C195" s="32" t="str">
        <f>IF(D195&lt;&gt;"",VLOOKUP(D195,都道府県コード!#REF!,2,FALSE),"")</f>
        <v/>
      </c>
      <c r="D195" s="33"/>
      <c r="E195" s="41"/>
      <c r="F195" s="47"/>
      <c r="G195" s="7"/>
      <c r="H195" s="7"/>
      <c r="I195" s="7"/>
      <c r="J195" s="4" t="str">
        <f t="shared" si="4"/>
        <v/>
      </c>
      <c r="K195" s="7"/>
      <c r="L195" s="7"/>
      <c r="M195" s="24"/>
      <c r="N195" s="54"/>
      <c r="O195" s="8"/>
      <c r="P195" s="6" t="str">
        <f>IF(AND(O195&lt;&gt;""),O195/INDEX(K$2:K195,MATCH(MAX(K$2:K195)+1,K$2:K195,1)),"")</f>
        <v/>
      </c>
      <c r="Q195" s="26"/>
      <c r="R195" s="53"/>
      <c r="S195" s="53"/>
      <c r="AB195" s="47"/>
      <c r="AC195" s="41"/>
      <c r="AD195" s="41"/>
    </row>
    <row r="196" spans="1:30" s="28" customFormat="1">
      <c r="A196" s="23"/>
      <c r="B196" s="23"/>
      <c r="C196" s="32" t="str">
        <f>IF(D196&lt;&gt;"",VLOOKUP(D196,都道府県コード!#REF!,2,FALSE),"")</f>
        <v/>
      </c>
      <c r="D196" s="33"/>
      <c r="E196" s="41"/>
      <c r="F196" s="47"/>
      <c r="G196" s="7"/>
      <c r="H196" s="7"/>
      <c r="I196" s="7"/>
      <c r="J196" s="4" t="str">
        <f t="shared" si="4"/>
        <v/>
      </c>
      <c r="K196" s="7"/>
      <c r="L196" s="7"/>
      <c r="M196" s="24"/>
      <c r="N196" s="54"/>
      <c r="O196" s="8"/>
      <c r="P196" s="6" t="str">
        <f>IF(AND(O196&lt;&gt;""),O196/INDEX(K$2:K196,MATCH(MAX(K$2:K196)+1,K$2:K196,1)),"")</f>
        <v/>
      </c>
      <c r="Q196" s="26"/>
      <c r="R196" s="53"/>
      <c r="S196" s="53"/>
      <c r="AB196" s="47"/>
      <c r="AC196" s="41"/>
      <c r="AD196" s="41"/>
    </row>
    <row r="197" spans="1:30" s="28" customFormat="1">
      <c r="A197" s="23"/>
      <c r="B197" s="23"/>
      <c r="C197" s="32" t="str">
        <f>IF(D197&lt;&gt;"",VLOOKUP(D197,都道府県コード!#REF!,2,FALSE),"")</f>
        <v/>
      </c>
      <c r="D197" s="33"/>
      <c r="E197" s="41"/>
      <c r="F197" s="47"/>
      <c r="G197" s="7"/>
      <c r="H197" s="7"/>
      <c r="I197" s="7"/>
      <c r="J197" s="4" t="str">
        <f t="shared" si="4"/>
        <v/>
      </c>
      <c r="K197" s="7"/>
      <c r="L197" s="7"/>
      <c r="M197" s="24"/>
      <c r="N197" s="54"/>
      <c r="O197" s="8"/>
      <c r="P197" s="6" t="str">
        <f>IF(AND(O197&lt;&gt;""),O197/INDEX(K$2:K197,MATCH(MAX(K$2:K197)+1,K$2:K197,1)),"")</f>
        <v/>
      </c>
      <c r="Q197" s="26"/>
      <c r="R197" s="53"/>
      <c r="S197" s="53"/>
      <c r="AB197" s="47"/>
      <c r="AC197" s="41"/>
      <c r="AD197" s="41"/>
    </row>
    <row r="198" spans="1:30" s="28" customFormat="1">
      <c r="A198" s="23"/>
      <c r="B198" s="23"/>
      <c r="C198" s="32" t="str">
        <f>IF(D198&lt;&gt;"",VLOOKUP(D198,都道府県コード!#REF!,2,FALSE),"")</f>
        <v/>
      </c>
      <c r="D198" s="33"/>
      <c r="E198" s="41"/>
      <c r="F198" s="47"/>
      <c r="G198" s="7"/>
      <c r="H198" s="7"/>
      <c r="I198" s="7"/>
      <c r="J198" s="4" t="str">
        <f t="shared" si="4"/>
        <v/>
      </c>
      <c r="K198" s="7"/>
      <c r="L198" s="7"/>
      <c r="M198" s="24"/>
      <c r="N198" s="54"/>
      <c r="O198" s="8"/>
      <c r="P198" s="6" t="str">
        <f>IF(AND(O198&lt;&gt;""),O198/INDEX(K$2:K198,MATCH(MAX(K$2:K198)+1,K$2:K198,1)),"")</f>
        <v/>
      </c>
      <c r="Q198" s="26"/>
      <c r="R198" s="53"/>
      <c r="S198" s="53"/>
      <c r="AB198" s="47"/>
      <c r="AC198" s="41"/>
      <c r="AD198" s="41"/>
    </row>
    <row r="199" spans="1:30" s="28" customFormat="1">
      <c r="A199" s="23"/>
      <c r="B199" s="23"/>
      <c r="C199" s="32" t="str">
        <f>IF(D199&lt;&gt;"",VLOOKUP(D199,都道府県コード!#REF!,2,FALSE),"")</f>
        <v/>
      </c>
      <c r="D199" s="33"/>
      <c r="E199" s="41"/>
      <c r="F199" s="47"/>
      <c r="G199" s="7"/>
      <c r="H199" s="7"/>
      <c r="I199" s="7"/>
      <c r="J199" s="4" t="str">
        <f t="shared" si="4"/>
        <v/>
      </c>
      <c r="K199" s="7"/>
      <c r="L199" s="7"/>
      <c r="M199" s="24"/>
      <c r="N199" s="54"/>
      <c r="O199" s="8"/>
      <c r="P199" s="6" t="str">
        <f>IF(AND(O199&lt;&gt;""),O199/INDEX(K$2:K199,MATCH(MAX(K$2:K199)+1,K$2:K199,1)),"")</f>
        <v/>
      </c>
      <c r="Q199" s="26"/>
      <c r="R199" s="53"/>
      <c r="S199" s="53"/>
      <c r="AB199" s="47"/>
      <c r="AC199" s="41"/>
      <c r="AD199" s="41"/>
    </row>
    <row r="200" spans="1:30" s="28" customFormat="1">
      <c r="A200" s="23"/>
      <c r="B200" s="23"/>
      <c r="C200" s="32" t="str">
        <f>IF(D200&lt;&gt;"",VLOOKUP(D200,都道府県コード!#REF!,2,FALSE),"")</f>
        <v/>
      </c>
      <c r="D200" s="33"/>
      <c r="E200" s="41"/>
      <c r="F200" s="47"/>
      <c r="G200" s="7"/>
      <c r="H200" s="7"/>
      <c r="I200" s="7"/>
      <c r="J200" s="4" t="str">
        <f t="shared" si="4"/>
        <v/>
      </c>
      <c r="K200" s="7"/>
      <c r="L200" s="7"/>
      <c r="M200" s="24"/>
      <c r="N200" s="54"/>
      <c r="O200" s="8"/>
      <c r="P200" s="6" t="str">
        <f>IF(AND(O200&lt;&gt;""),O200/INDEX(K$2:K200,MATCH(MAX(K$2:K200)+1,K$2:K200,1)),"")</f>
        <v/>
      </c>
      <c r="Q200" s="26"/>
      <c r="R200" s="53"/>
      <c r="S200" s="53"/>
      <c r="AB200" s="47"/>
      <c r="AC200" s="41"/>
      <c r="AD200" s="41"/>
    </row>
    <row r="201" spans="1:30" s="28" customFormat="1">
      <c r="A201" s="23"/>
      <c r="B201" s="23"/>
      <c r="C201" s="32" t="str">
        <f>IF(D201&lt;&gt;"",VLOOKUP(D201,都道府県コード!#REF!,2,FALSE),"")</f>
        <v/>
      </c>
      <c r="D201" s="33"/>
      <c r="E201" s="41"/>
      <c r="F201" s="47"/>
      <c r="G201" s="7"/>
      <c r="H201" s="7"/>
      <c r="I201" s="7"/>
      <c r="J201" s="4" t="str">
        <f t="shared" si="4"/>
        <v/>
      </c>
      <c r="K201" s="7"/>
      <c r="L201" s="7"/>
      <c r="M201" s="24"/>
      <c r="N201" s="54"/>
      <c r="O201" s="8"/>
      <c r="P201" s="6" t="str">
        <f>IF(AND(O201&lt;&gt;""),O201/INDEX(K$2:K201,MATCH(MAX(K$2:K201)+1,K$2:K201,1)),"")</f>
        <v/>
      </c>
      <c r="Q201" s="26"/>
      <c r="R201" s="53"/>
      <c r="S201" s="53"/>
      <c r="AB201" s="47"/>
      <c r="AC201" s="41"/>
      <c r="AD201" s="41"/>
    </row>
    <row r="202" spans="1:30" s="28" customFormat="1">
      <c r="A202" s="23"/>
      <c r="B202" s="23"/>
      <c r="C202" s="32" t="str">
        <f>IF(D202&lt;&gt;"",VLOOKUP(D202,都道府県コード!#REF!,2,FALSE),"")</f>
        <v/>
      </c>
      <c r="D202" s="33"/>
      <c r="E202" s="41"/>
      <c r="F202" s="47"/>
      <c r="G202" s="7"/>
      <c r="H202" s="7"/>
      <c r="I202" s="7"/>
      <c r="J202" s="4" t="str">
        <f t="shared" si="4"/>
        <v/>
      </c>
      <c r="K202" s="7"/>
      <c r="L202" s="7"/>
      <c r="M202" s="24"/>
      <c r="N202" s="54"/>
      <c r="O202" s="8"/>
      <c r="P202" s="6" t="str">
        <f>IF(AND(O202&lt;&gt;""),O202/INDEX(K$2:K202,MATCH(MAX(K$2:K202)+1,K$2:K202,1)),"")</f>
        <v/>
      </c>
      <c r="Q202" s="26"/>
      <c r="R202" s="53"/>
      <c r="S202" s="53"/>
      <c r="AB202" s="47"/>
      <c r="AC202" s="41"/>
      <c r="AD202" s="41"/>
    </row>
    <row r="203" spans="1:30" s="28" customFormat="1">
      <c r="A203" s="23"/>
      <c r="B203" s="23"/>
      <c r="C203" s="32" t="str">
        <f>IF(D203&lt;&gt;"",VLOOKUP(D203,都道府県コード!#REF!,2,FALSE),"")</f>
        <v/>
      </c>
      <c r="D203" s="33"/>
      <c r="E203" s="41"/>
      <c r="F203" s="47"/>
      <c r="G203" s="7"/>
      <c r="H203" s="7"/>
      <c r="I203" s="7"/>
      <c r="J203" s="4" t="str">
        <f t="shared" si="4"/>
        <v/>
      </c>
      <c r="K203" s="7"/>
      <c r="L203" s="7"/>
      <c r="M203" s="24"/>
      <c r="N203" s="54"/>
      <c r="O203" s="8"/>
      <c r="P203" s="6" t="str">
        <f>IF(AND(O203&lt;&gt;""),O203/INDEX(K$2:K203,MATCH(MAX(K$2:K203)+1,K$2:K203,1)),"")</f>
        <v/>
      </c>
      <c r="Q203" s="26"/>
      <c r="R203" s="53"/>
      <c r="S203" s="53"/>
      <c r="AB203" s="47"/>
      <c r="AC203" s="41"/>
      <c r="AD203" s="41"/>
    </row>
    <row r="204" spans="1:30" s="28" customFormat="1">
      <c r="A204" s="23"/>
      <c r="B204" s="23"/>
      <c r="C204" s="32" t="str">
        <f>IF(D204&lt;&gt;"",VLOOKUP(D204,都道府県コード!#REF!,2,FALSE),"")</f>
        <v/>
      </c>
      <c r="D204" s="33"/>
      <c r="E204" s="41"/>
      <c r="F204" s="47"/>
      <c r="G204" s="7"/>
      <c r="H204" s="7"/>
      <c r="I204" s="7"/>
      <c r="J204" s="4" t="str">
        <f t="shared" si="4"/>
        <v/>
      </c>
      <c r="K204" s="7"/>
      <c r="L204" s="7"/>
      <c r="M204" s="24"/>
      <c r="N204" s="54"/>
      <c r="O204" s="8"/>
      <c r="P204" s="6" t="str">
        <f>IF(AND(O204&lt;&gt;""),O204/INDEX(K$2:K204,MATCH(MAX(K$2:K204)+1,K$2:K204,1)),"")</f>
        <v/>
      </c>
      <c r="Q204" s="26"/>
      <c r="R204" s="53"/>
      <c r="S204" s="53"/>
      <c r="AB204" s="47"/>
      <c r="AC204" s="41"/>
      <c r="AD204" s="41"/>
    </row>
    <row r="205" spans="1:30" s="28" customFormat="1">
      <c r="A205" s="23"/>
      <c r="B205" s="23"/>
      <c r="C205" s="32" t="str">
        <f>IF(D205&lt;&gt;"",VLOOKUP(D205,都道府県コード!#REF!,2,FALSE),"")</f>
        <v/>
      </c>
      <c r="D205" s="33"/>
      <c r="E205" s="41"/>
      <c r="F205" s="47"/>
      <c r="G205" s="7"/>
      <c r="H205" s="7"/>
      <c r="I205" s="7"/>
      <c r="J205" s="4" t="str">
        <f t="shared" si="4"/>
        <v/>
      </c>
      <c r="K205" s="7"/>
      <c r="L205" s="7"/>
      <c r="M205" s="24"/>
      <c r="N205" s="54"/>
      <c r="O205" s="8"/>
      <c r="P205" s="6" t="str">
        <f>IF(AND(O205&lt;&gt;""),O205/INDEX(K$2:K205,MATCH(MAX(K$2:K205)+1,K$2:K205,1)),"")</f>
        <v/>
      </c>
      <c r="Q205" s="26"/>
      <c r="R205" s="53"/>
      <c r="S205" s="53"/>
      <c r="AB205" s="47"/>
      <c r="AC205" s="41"/>
      <c r="AD205" s="41"/>
    </row>
    <row r="206" spans="1:30" s="28" customFormat="1">
      <c r="A206" s="23"/>
      <c r="B206" s="23"/>
      <c r="C206" s="32" t="str">
        <f>IF(D206&lt;&gt;"",VLOOKUP(D206,都道府県コード!#REF!,2,FALSE),"")</f>
        <v/>
      </c>
      <c r="D206" s="33"/>
      <c r="E206" s="41"/>
      <c r="F206" s="47"/>
      <c r="G206" s="7"/>
      <c r="H206" s="7"/>
      <c r="I206" s="7"/>
      <c r="J206" s="4" t="str">
        <f t="shared" si="4"/>
        <v/>
      </c>
      <c r="K206" s="7"/>
      <c r="L206" s="7"/>
      <c r="M206" s="24"/>
      <c r="N206" s="54"/>
      <c r="O206" s="8"/>
      <c r="P206" s="6" t="str">
        <f>IF(AND(O206&lt;&gt;""),O206/INDEX(K$2:K206,MATCH(MAX(K$2:K206)+1,K$2:K206,1)),"")</f>
        <v/>
      </c>
      <c r="Q206" s="26"/>
      <c r="R206" s="53"/>
      <c r="S206" s="53"/>
      <c r="AB206" s="47"/>
      <c r="AC206" s="41"/>
      <c r="AD206" s="41"/>
    </row>
    <row r="207" spans="1:30" s="28" customFormat="1">
      <c r="A207" s="23"/>
      <c r="B207" s="23"/>
      <c r="C207" s="32" t="str">
        <f>IF(D207&lt;&gt;"",VLOOKUP(D207,都道府県コード!#REF!,2,FALSE),"")</f>
        <v/>
      </c>
      <c r="D207" s="33"/>
      <c r="E207" s="41"/>
      <c r="F207" s="47"/>
      <c r="G207" s="7"/>
      <c r="H207" s="7"/>
      <c r="I207" s="7"/>
      <c r="J207" s="4" t="str">
        <f t="shared" si="4"/>
        <v/>
      </c>
      <c r="K207" s="7"/>
      <c r="L207" s="7"/>
      <c r="M207" s="24"/>
      <c r="N207" s="54"/>
      <c r="O207" s="8"/>
      <c r="P207" s="6" t="str">
        <f>IF(AND(O207&lt;&gt;""),O207/INDEX(K$2:K207,MATCH(MAX(K$2:K207)+1,K$2:K207,1)),"")</f>
        <v/>
      </c>
      <c r="Q207" s="26"/>
      <c r="R207" s="53"/>
      <c r="S207" s="53"/>
      <c r="AB207" s="47"/>
      <c r="AC207" s="41"/>
      <c r="AD207" s="41"/>
    </row>
    <row r="208" spans="1:30" s="28" customFormat="1">
      <c r="A208" s="23"/>
      <c r="B208" s="23"/>
      <c r="C208" s="32" t="str">
        <f>IF(D208&lt;&gt;"",VLOOKUP(D208,都道府県コード!#REF!,2,FALSE),"")</f>
        <v/>
      </c>
      <c r="D208" s="33"/>
      <c r="E208" s="41"/>
      <c r="F208" s="47"/>
      <c r="G208" s="7"/>
      <c r="H208" s="7"/>
      <c r="I208" s="7"/>
      <c r="J208" s="4" t="str">
        <f t="shared" si="4"/>
        <v/>
      </c>
      <c r="K208" s="7"/>
      <c r="L208" s="7"/>
      <c r="M208" s="24"/>
      <c r="N208" s="54"/>
      <c r="O208" s="8"/>
      <c r="P208" s="6" t="str">
        <f>IF(AND(O208&lt;&gt;""),O208/INDEX(K$2:K208,MATCH(MAX(K$2:K208)+1,K$2:K208,1)),"")</f>
        <v/>
      </c>
      <c r="Q208" s="26"/>
      <c r="R208" s="53"/>
      <c r="S208" s="53"/>
      <c r="AB208" s="47"/>
      <c r="AC208" s="41"/>
      <c r="AD208" s="41"/>
    </row>
    <row r="209" spans="1:30" s="28" customFormat="1">
      <c r="A209" s="23"/>
      <c r="B209" s="23"/>
      <c r="C209" s="32" t="str">
        <f>IF(D209&lt;&gt;"",VLOOKUP(D209,都道府県コード!#REF!,2,FALSE),"")</f>
        <v/>
      </c>
      <c r="D209" s="33"/>
      <c r="E209" s="41"/>
      <c r="F209" s="47"/>
      <c r="G209" s="7"/>
      <c r="H209" s="7"/>
      <c r="I209" s="7"/>
      <c r="J209" s="4" t="str">
        <f t="shared" si="4"/>
        <v/>
      </c>
      <c r="K209" s="7"/>
      <c r="L209" s="7"/>
      <c r="M209" s="24"/>
      <c r="N209" s="54"/>
      <c r="O209" s="8"/>
      <c r="P209" s="6" t="str">
        <f>IF(AND(O209&lt;&gt;""),O209/INDEX(K$2:K209,MATCH(MAX(K$2:K209)+1,K$2:K209,1)),"")</f>
        <v/>
      </c>
      <c r="Q209" s="26"/>
      <c r="R209" s="53"/>
      <c r="S209" s="53"/>
      <c r="AB209" s="47"/>
      <c r="AC209" s="41"/>
      <c r="AD209" s="41"/>
    </row>
    <row r="210" spans="1:30" s="28" customFormat="1">
      <c r="A210" s="23"/>
      <c r="B210" s="23"/>
      <c r="C210" s="32" t="str">
        <f>IF(D210&lt;&gt;"",VLOOKUP(D210,都道府県コード!#REF!,2,FALSE),"")</f>
        <v/>
      </c>
      <c r="D210" s="33"/>
      <c r="E210" s="41"/>
      <c r="F210" s="47"/>
      <c r="G210" s="7"/>
      <c r="H210" s="7"/>
      <c r="I210" s="7"/>
      <c r="J210" s="4" t="str">
        <f t="shared" si="4"/>
        <v/>
      </c>
      <c r="K210" s="7"/>
      <c r="L210" s="7"/>
      <c r="M210" s="24"/>
      <c r="N210" s="54"/>
      <c r="O210" s="8"/>
      <c r="P210" s="6" t="str">
        <f>IF(AND(O210&lt;&gt;""),O210/INDEX(K$2:K210,MATCH(MAX(K$2:K210)+1,K$2:K210,1)),"")</f>
        <v/>
      </c>
      <c r="Q210" s="26"/>
      <c r="R210" s="53"/>
      <c r="S210" s="53"/>
      <c r="AB210" s="47"/>
      <c r="AC210" s="41"/>
      <c r="AD210" s="41"/>
    </row>
    <row r="211" spans="1:30" s="28" customFormat="1">
      <c r="A211" s="23"/>
      <c r="B211" s="23"/>
      <c r="C211" s="32" t="str">
        <f>IF(D211&lt;&gt;"",VLOOKUP(D211,都道府県コード!#REF!,2,FALSE),"")</f>
        <v/>
      </c>
      <c r="D211" s="33"/>
      <c r="E211" s="41"/>
      <c r="F211" s="47"/>
      <c r="G211" s="7"/>
      <c r="H211" s="7"/>
      <c r="I211" s="7"/>
      <c r="J211" s="4" t="str">
        <f t="shared" si="4"/>
        <v/>
      </c>
      <c r="K211" s="7"/>
      <c r="L211" s="7"/>
      <c r="M211" s="24"/>
      <c r="N211" s="54"/>
      <c r="O211" s="8"/>
      <c r="P211" s="6" t="str">
        <f>IF(AND(O211&lt;&gt;""),O211/INDEX(K$2:K211,MATCH(MAX(K$2:K211)+1,K$2:K211,1)),"")</f>
        <v/>
      </c>
      <c r="Q211" s="26"/>
      <c r="R211" s="53"/>
      <c r="S211" s="53"/>
      <c r="AB211" s="47"/>
      <c r="AC211" s="41"/>
      <c r="AD211" s="41"/>
    </row>
    <row r="212" spans="1:30" s="28" customFormat="1">
      <c r="A212" s="23"/>
      <c r="B212" s="23"/>
      <c r="C212" s="32" t="str">
        <f>IF(D212&lt;&gt;"",VLOOKUP(D212,都道府県コード!#REF!,2,FALSE),"")</f>
        <v/>
      </c>
      <c r="D212" s="33"/>
      <c r="E212" s="41"/>
      <c r="F212" s="47"/>
      <c r="G212" s="7"/>
      <c r="H212" s="7"/>
      <c r="I212" s="7"/>
      <c r="J212" s="4" t="str">
        <f t="shared" si="4"/>
        <v/>
      </c>
      <c r="K212" s="7"/>
      <c r="L212" s="7"/>
      <c r="M212" s="24"/>
      <c r="N212" s="54"/>
      <c r="O212" s="8"/>
      <c r="P212" s="6" t="str">
        <f>IF(AND(O212&lt;&gt;""),O212/INDEX(K$2:K212,MATCH(MAX(K$2:K212)+1,K$2:K212,1)),"")</f>
        <v/>
      </c>
      <c r="Q212" s="26"/>
      <c r="R212" s="53"/>
      <c r="S212" s="53"/>
      <c r="AB212" s="47"/>
      <c r="AC212" s="41"/>
      <c r="AD212" s="41"/>
    </row>
    <row r="213" spans="1:30" s="28" customFormat="1">
      <c r="A213" s="23"/>
      <c r="B213" s="23"/>
      <c r="C213" s="32" t="str">
        <f>IF(D213&lt;&gt;"",VLOOKUP(D213,都道府県コード!#REF!,2,FALSE),"")</f>
        <v/>
      </c>
      <c r="D213" s="33"/>
      <c r="E213" s="41"/>
      <c r="F213" s="47"/>
      <c r="G213" s="7"/>
      <c r="H213" s="7"/>
      <c r="I213" s="7"/>
      <c r="J213" s="4" t="str">
        <f t="shared" si="4"/>
        <v/>
      </c>
      <c r="K213" s="7"/>
      <c r="L213" s="7"/>
      <c r="M213" s="24"/>
      <c r="N213" s="54"/>
      <c r="O213" s="8"/>
      <c r="P213" s="6" t="str">
        <f>IF(AND(O213&lt;&gt;""),O213/INDEX(K$2:K213,MATCH(MAX(K$2:K213)+1,K$2:K213,1)),"")</f>
        <v/>
      </c>
      <c r="Q213" s="26"/>
      <c r="R213" s="53"/>
      <c r="S213" s="53"/>
      <c r="AB213" s="47"/>
      <c r="AC213" s="41"/>
      <c r="AD213" s="41"/>
    </row>
    <row r="214" spans="1:30" s="28" customFormat="1">
      <c r="A214" s="23"/>
      <c r="B214" s="23"/>
      <c r="C214" s="32" t="str">
        <f>IF(D214&lt;&gt;"",VLOOKUP(D214,都道府県コード!#REF!,2,FALSE),"")</f>
        <v/>
      </c>
      <c r="D214" s="33"/>
      <c r="E214" s="41"/>
      <c r="F214" s="47"/>
      <c r="G214" s="7"/>
      <c r="H214" s="7"/>
      <c r="I214" s="7"/>
      <c r="J214" s="4" t="str">
        <f t="shared" si="4"/>
        <v/>
      </c>
      <c r="K214" s="7"/>
      <c r="L214" s="7"/>
      <c r="M214" s="24"/>
      <c r="N214" s="54"/>
      <c r="O214" s="8"/>
      <c r="P214" s="6" t="str">
        <f>IF(AND(O214&lt;&gt;""),O214/INDEX(K$2:K214,MATCH(MAX(K$2:K214)+1,K$2:K214,1)),"")</f>
        <v/>
      </c>
      <c r="Q214" s="26"/>
      <c r="R214" s="53"/>
      <c r="S214" s="53"/>
      <c r="AB214" s="47"/>
      <c r="AC214" s="41"/>
      <c r="AD214" s="41"/>
    </row>
    <row r="215" spans="1:30" s="28" customFormat="1">
      <c r="A215" s="23"/>
      <c r="B215" s="23"/>
      <c r="C215" s="32" t="str">
        <f>IF(D215&lt;&gt;"",VLOOKUP(D215,都道府県コード!#REF!,2,FALSE),"")</f>
        <v/>
      </c>
      <c r="D215" s="33"/>
      <c r="E215" s="41"/>
      <c r="F215" s="47"/>
      <c r="G215" s="7"/>
      <c r="H215" s="7"/>
      <c r="I215" s="7"/>
      <c r="J215" s="4" t="str">
        <f t="shared" si="4"/>
        <v/>
      </c>
      <c r="K215" s="7"/>
      <c r="L215" s="7"/>
      <c r="M215" s="24"/>
      <c r="N215" s="54"/>
      <c r="O215" s="8"/>
      <c r="P215" s="6" t="str">
        <f>IF(AND(O215&lt;&gt;""),O215/INDEX(K$2:K215,MATCH(MAX(K$2:K215)+1,K$2:K215,1)),"")</f>
        <v/>
      </c>
      <c r="Q215" s="26"/>
      <c r="R215" s="53"/>
      <c r="S215" s="53"/>
      <c r="AB215" s="47"/>
      <c r="AC215" s="41"/>
      <c r="AD215" s="41"/>
    </row>
    <row r="216" spans="1:30" s="28" customFormat="1">
      <c r="A216" s="23"/>
      <c r="B216" s="23"/>
      <c r="C216" s="32" t="str">
        <f>IF(D216&lt;&gt;"",VLOOKUP(D216,都道府県コード!#REF!,2,FALSE),"")</f>
        <v/>
      </c>
      <c r="D216" s="33"/>
      <c r="E216" s="41"/>
      <c r="F216" s="47"/>
      <c r="G216" s="7"/>
      <c r="H216" s="7"/>
      <c r="I216" s="7"/>
      <c r="J216" s="4" t="str">
        <f t="shared" si="4"/>
        <v/>
      </c>
      <c r="K216" s="7"/>
      <c r="L216" s="7"/>
      <c r="M216" s="24"/>
      <c r="N216" s="54"/>
      <c r="O216" s="8"/>
      <c r="P216" s="6" t="str">
        <f>IF(AND(O216&lt;&gt;""),O216/INDEX(K$2:K216,MATCH(MAX(K$2:K216)+1,K$2:K216,1)),"")</f>
        <v/>
      </c>
      <c r="Q216" s="26"/>
      <c r="R216" s="53"/>
      <c r="S216" s="53"/>
      <c r="AB216" s="47"/>
      <c r="AC216" s="41"/>
      <c r="AD216" s="41"/>
    </row>
    <row r="217" spans="1:30" s="28" customFormat="1">
      <c r="A217" s="23"/>
      <c r="B217" s="23"/>
      <c r="C217" s="32" t="str">
        <f>IF(D217&lt;&gt;"",VLOOKUP(D217,都道府県コード!#REF!,2,FALSE),"")</f>
        <v/>
      </c>
      <c r="D217" s="33"/>
      <c r="E217" s="41"/>
      <c r="F217" s="47"/>
      <c r="G217" s="7"/>
      <c r="H217" s="7"/>
      <c r="I217" s="7"/>
      <c r="J217" s="4" t="str">
        <f t="shared" si="4"/>
        <v/>
      </c>
      <c r="K217" s="7"/>
      <c r="L217" s="7"/>
      <c r="M217" s="24"/>
      <c r="N217" s="54"/>
      <c r="O217" s="8"/>
      <c r="P217" s="6" t="str">
        <f>IF(AND(O217&lt;&gt;""),O217/INDEX(K$2:K217,MATCH(MAX(K$2:K217)+1,K$2:K217,1)),"")</f>
        <v/>
      </c>
      <c r="Q217" s="26"/>
      <c r="R217" s="53"/>
      <c r="S217" s="53"/>
      <c r="AB217" s="47"/>
      <c r="AC217" s="41"/>
      <c r="AD217" s="41"/>
    </row>
    <row r="218" spans="1:30" s="28" customFormat="1">
      <c r="A218" s="23"/>
      <c r="B218" s="23"/>
      <c r="C218" s="32" t="str">
        <f>IF(D218&lt;&gt;"",VLOOKUP(D218,都道府県コード!#REF!,2,FALSE),"")</f>
        <v/>
      </c>
      <c r="D218" s="33"/>
      <c r="E218" s="41"/>
      <c r="F218" s="47"/>
      <c r="G218" s="7"/>
      <c r="H218" s="7"/>
      <c r="I218" s="7"/>
      <c r="J218" s="4" t="str">
        <f t="shared" si="4"/>
        <v/>
      </c>
      <c r="K218" s="7"/>
      <c r="L218" s="7"/>
      <c r="M218" s="24"/>
      <c r="N218" s="54"/>
      <c r="O218" s="8"/>
      <c r="P218" s="6" t="str">
        <f>IF(AND(O218&lt;&gt;""),O218/INDEX(K$2:K218,MATCH(MAX(K$2:K218)+1,K$2:K218,1)),"")</f>
        <v/>
      </c>
      <c r="Q218" s="26"/>
      <c r="R218" s="53"/>
      <c r="S218" s="53"/>
      <c r="AB218" s="47"/>
      <c r="AC218" s="41"/>
      <c r="AD218" s="41"/>
    </row>
    <row r="219" spans="1:30" s="28" customFormat="1">
      <c r="A219" s="23"/>
      <c r="B219" s="23"/>
      <c r="C219" s="32" t="str">
        <f>IF(D219&lt;&gt;"",VLOOKUP(D219,都道府県コード!#REF!,2,FALSE),"")</f>
        <v/>
      </c>
      <c r="D219" s="33"/>
      <c r="E219" s="41"/>
      <c r="F219" s="47"/>
      <c r="G219" s="7"/>
      <c r="H219" s="7"/>
      <c r="I219" s="7"/>
      <c r="J219" s="4" t="str">
        <f t="shared" si="4"/>
        <v/>
      </c>
      <c r="K219" s="7"/>
      <c r="L219" s="7"/>
      <c r="M219" s="24"/>
      <c r="N219" s="54"/>
      <c r="O219" s="8"/>
      <c r="P219" s="6" t="str">
        <f>IF(AND(O219&lt;&gt;""),O219/INDEX(K$2:K219,MATCH(MAX(K$2:K219)+1,K$2:K219,1)),"")</f>
        <v/>
      </c>
      <c r="Q219" s="26"/>
      <c r="R219" s="53"/>
      <c r="S219" s="53"/>
      <c r="AB219" s="47"/>
      <c r="AC219" s="41"/>
      <c r="AD219" s="41"/>
    </row>
    <row r="220" spans="1:30" s="28" customFormat="1">
      <c r="A220" s="23"/>
      <c r="B220" s="23"/>
      <c r="C220" s="32" t="str">
        <f>IF(D220&lt;&gt;"",VLOOKUP(D220,都道府県コード!#REF!,2,FALSE),"")</f>
        <v/>
      </c>
      <c r="D220" s="33"/>
      <c r="E220" s="41"/>
      <c r="F220" s="47"/>
      <c r="G220" s="7"/>
      <c r="H220" s="7"/>
      <c r="I220" s="7"/>
      <c r="J220" s="4" t="str">
        <f t="shared" si="4"/>
        <v/>
      </c>
      <c r="K220" s="7"/>
      <c r="L220" s="7"/>
      <c r="M220" s="24"/>
      <c r="N220" s="54"/>
      <c r="O220" s="8"/>
      <c r="P220" s="6" t="str">
        <f>IF(AND(O220&lt;&gt;""),O220/INDEX(K$2:K220,MATCH(MAX(K$2:K220)+1,K$2:K220,1)),"")</f>
        <v/>
      </c>
      <c r="Q220" s="26"/>
      <c r="R220" s="53"/>
      <c r="S220" s="53"/>
      <c r="AB220" s="47"/>
      <c r="AC220" s="41"/>
      <c r="AD220" s="41"/>
    </row>
    <row r="221" spans="1:30" s="28" customFormat="1">
      <c r="A221" s="23"/>
      <c r="B221" s="23"/>
      <c r="C221" s="32" t="str">
        <f>IF(D221&lt;&gt;"",VLOOKUP(D221,都道府県コード!#REF!,2,FALSE),"")</f>
        <v/>
      </c>
      <c r="D221" s="33"/>
      <c r="E221" s="41"/>
      <c r="F221" s="47"/>
      <c r="G221" s="7"/>
      <c r="H221" s="7"/>
      <c r="I221" s="7"/>
      <c r="J221" s="4" t="str">
        <f t="shared" si="4"/>
        <v/>
      </c>
      <c r="K221" s="7"/>
      <c r="L221" s="7"/>
      <c r="M221" s="24"/>
      <c r="N221" s="54"/>
      <c r="O221" s="8"/>
      <c r="P221" s="6" t="str">
        <f>IF(AND(O221&lt;&gt;""),O221/INDEX(K$2:K221,MATCH(MAX(K$2:K221)+1,K$2:K221,1)),"")</f>
        <v/>
      </c>
      <c r="Q221" s="26"/>
      <c r="R221" s="53"/>
      <c r="S221" s="53"/>
      <c r="AB221" s="47"/>
      <c r="AC221" s="41"/>
      <c r="AD221" s="41"/>
    </row>
    <row r="222" spans="1:30" s="28" customFormat="1">
      <c r="A222" s="23"/>
      <c r="B222" s="23"/>
      <c r="C222" s="32" t="str">
        <f>IF(D222&lt;&gt;"",VLOOKUP(D222,都道府県コード!#REF!,2,FALSE),"")</f>
        <v/>
      </c>
      <c r="D222" s="33"/>
      <c r="E222" s="41"/>
      <c r="F222" s="47"/>
      <c r="G222" s="7"/>
      <c r="H222" s="7"/>
      <c r="I222" s="7"/>
      <c r="J222" s="4" t="str">
        <f t="shared" si="4"/>
        <v/>
      </c>
      <c r="K222" s="7"/>
      <c r="L222" s="7"/>
      <c r="M222" s="24"/>
      <c r="N222" s="54"/>
      <c r="O222" s="8"/>
      <c r="P222" s="6" t="str">
        <f>IF(AND(O222&lt;&gt;""),O222/INDEX(K$2:K222,MATCH(MAX(K$2:K222)+1,K$2:K222,1)),"")</f>
        <v/>
      </c>
      <c r="Q222" s="26"/>
      <c r="R222" s="53"/>
      <c r="S222" s="53"/>
      <c r="AB222" s="47"/>
      <c r="AC222" s="41"/>
      <c r="AD222" s="41"/>
    </row>
    <row r="223" spans="1:30" s="28" customFormat="1">
      <c r="A223" s="23"/>
      <c r="B223" s="23"/>
      <c r="C223" s="32" t="str">
        <f>IF(D223&lt;&gt;"",VLOOKUP(D223,都道府県コード!#REF!,2,FALSE),"")</f>
        <v/>
      </c>
      <c r="D223" s="33"/>
      <c r="E223" s="41"/>
      <c r="F223" s="47"/>
      <c r="G223" s="7"/>
      <c r="H223" s="7"/>
      <c r="I223" s="7"/>
      <c r="J223" s="4" t="str">
        <f t="shared" si="4"/>
        <v/>
      </c>
      <c r="K223" s="7"/>
      <c r="L223" s="7"/>
      <c r="M223" s="24"/>
      <c r="N223" s="54"/>
      <c r="O223" s="8"/>
      <c r="P223" s="6" t="str">
        <f>IF(AND(O223&lt;&gt;""),O223/INDEX(K$2:K223,MATCH(MAX(K$2:K223)+1,K$2:K223,1)),"")</f>
        <v/>
      </c>
      <c r="Q223" s="26"/>
      <c r="R223" s="53"/>
      <c r="S223" s="53"/>
      <c r="AB223" s="47"/>
      <c r="AC223" s="41"/>
      <c r="AD223" s="41"/>
    </row>
    <row r="224" spans="1:30" s="28" customFormat="1">
      <c r="A224" s="23"/>
      <c r="B224" s="23"/>
      <c r="C224" s="32" t="str">
        <f>IF(D224&lt;&gt;"",VLOOKUP(D224,都道府県コード!#REF!,2,FALSE),"")</f>
        <v/>
      </c>
      <c r="D224" s="33"/>
      <c r="E224" s="41"/>
      <c r="F224" s="47"/>
      <c r="G224" s="7"/>
      <c r="H224" s="7"/>
      <c r="I224" s="7"/>
      <c r="J224" s="4" t="str">
        <f t="shared" si="4"/>
        <v/>
      </c>
      <c r="K224" s="7"/>
      <c r="L224" s="7"/>
      <c r="M224" s="24"/>
      <c r="N224" s="54"/>
      <c r="O224" s="8"/>
      <c r="P224" s="6" t="str">
        <f>IF(AND(O224&lt;&gt;""),O224/INDEX(K$2:K224,MATCH(MAX(K$2:K224)+1,K$2:K224,1)),"")</f>
        <v/>
      </c>
      <c r="Q224" s="26"/>
      <c r="R224" s="53"/>
      <c r="S224" s="53"/>
      <c r="AB224" s="47"/>
      <c r="AC224" s="41"/>
      <c r="AD224" s="41"/>
    </row>
    <row r="225" spans="1:30" s="28" customFormat="1">
      <c r="A225" s="23"/>
      <c r="B225" s="23"/>
      <c r="C225" s="32" t="str">
        <f>IF(D225&lt;&gt;"",VLOOKUP(D225,都道府県コード!#REF!,2,FALSE),"")</f>
        <v/>
      </c>
      <c r="D225" s="33"/>
      <c r="E225" s="41"/>
      <c r="F225" s="47"/>
      <c r="G225" s="7"/>
      <c r="H225" s="7"/>
      <c r="I225" s="7"/>
      <c r="J225" s="4" t="str">
        <f t="shared" si="4"/>
        <v/>
      </c>
      <c r="K225" s="7"/>
      <c r="L225" s="7"/>
      <c r="M225" s="24"/>
      <c r="N225" s="54"/>
      <c r="O225" s="8"/>
      <c r="P225" s="6" t="str">
        <f>IF(AND(O225&lt;&gt;""),O225/INDEX(K$2:K225,MATCH(MAX(K$2:K225)+1,K$2:K225,1)),"")</f>
        <v/>
      </c>
      <c r="Q225" s="26"/>
      <c r="R225" s="53"/>
      <c r="S225" s="53"/>
      <c r="AB225" s="47"/>
      <c r="AC225" s="41"/>
      <c r="AD225" s="41"/>
    </row>
    <row r="226" spans="1:30" s="28" customFormat="1">
      <c r="A226" s="23"/>
      <c r="B226" s="23"/>
      <c r="C226" s="32" t="str">
        <f>IF(D226&lt;&gt;"",VLOOKUP(D226,都道府県コード!#REF!,2,FALSE),"")</f>
        <v/>
      </c>
      <c r="D226" s="33"/>
      <c r="E226" s="41"/>
      <c r="F226" s="47"/>
      <c r="G226" s="7"/>
      <c r="H226" s="7"/>
      <c r="I226" s="7"/>
      <c r="J226" s="4" t="str">
        <f t="shared" si="4"/>
        <v/>
      </c>
      <c r="K226" s="7"/>
      <c r="L226" s="7"/>
      <c r="M226" s="24"/>
      <c r="N226" s="54"/>
      <c r="O226" s="8"/>
      <c r="P226" s="6" t="str">
        <f>IF(AND(O226&lt;&gt;""),O226/INDEX(K$2:K226,MATCH(MAX(K$2:K226)+1,K$2:K226,1)),"")</f>
        <v/>
      </c>
      <c r="Q226" s="26"/>
      <c r="R226" s="53"/>
      <c r="S226" s="53"/>
      <c r="AB226" s="47"/>
      <c r="AC226" s="41"/>
      <c r="AD226" s="41"/>
    </row>
    <row r="227" spans="1:30" s="28" customFormat="1">
      <c r="A227" s="23"/>
      <c r="B227" s="23"/>
      <c r="C227" s="32" t="str">
        <f>IF(D227&lt;&gt;"",VLOOKUP(D227,都道府県コード!#REF!,2,FALSE),"")</f>
        <v/>
      </c>
      <c r="D227" s="33"/>
      <c r="E227" s="41"/>
      <c r="F227" s="47"/>
      <c r="G227" s="7"/>
      <c r="H227" s="7"/>
      <c r="I227" s="7"/>
      <c r="J227" s="4" t="str">
        <f t="shared" si="4"/>
        <v/>
      </c>
      <c r="K227" s="7"/>
      <c r="L227" s="7"/>
      <c r="M227" s="24"/>
      <c r="N227" s="54"/>
      <c r="O227" s="8"/>
      <c r="P227" s="6" t="str">
        <f>IF(AND(O227&lt;&gt;""),O227/INDEX(K$2:K227,MATCH(MAX(K$2:K227)+1,K$2:K227,1)),"")</f>
        <v/>
      </c>
      <c r="Q227" s="26"/>
      <c r="R227" s="53"/>
      <c r="S227" s="53"/>
      <c r="AB227" s="47"/>
      <c r="AC227" s="41"/>
      <c r="AD227" s="41"/>
    </row>
    <row r="228" spans="1:30" s="28" customFormat="1">
      <c r="A228" s="23"/>
      <c r="B228" s="23"/>
      <c r="C228" s="32" t="str">
        <f>IF(D228&lt;&gt;"",VLOOKUP(D228,都道府県コード!#REF!,2,FALSE),"")</f>
        <v/>
      </c>
      <c r="D228" s="33"/>
      <c r="E228" s="41"/>
      <c r="F228" s="47"/>
      <c r="G228" s="7"/>
      <c r="H228" s="7"/>
      <c r="I228" s="7"/>
      <c r="J228" s="4" t="str">
        <f t="shared" si="4"/>
        <v/>
      </c>
      <c r="K228" s="7"/>
      <c r="L228" s="7"/>
      <c r="M228" s="24"/>
      <c r="N228" s="54"/>
      <c r="O228" s="8"/>
      <c r="P228" s="6" t="str">
        <f>IF(AND(O228&lt;&gt;""),O228/INDEX(K$2:K228,MATCH(MAX(K$2:K228)+1,K$2:K228,1)),"")</f>
        <v/>
      </c>
      <c r="Q228" s="26"/>
      <c r="R228" s="53"/>
      <c r="S228" s="53"/>
      <c r="AB228" s="47"/>
      <c r="AC228" s="41"/>
      <c r="AD228" s="41"/>
    </row>
    <row r="229" spans="1:30" s="28" customFormat="1">
      <c r="A229" s="23"/>
      <c r="B229" s="23"/>
      <c r="C229" s="32" t="str">
        <f>IF(D229&lt;&gt;"",VLOOKUP(D229,都道府県コード!#REF!,2,FALSE),"")</f>
        <v/>
      </c>
      <c r="D229" s="33"/>
      <c r="E229" s="41"/>
      <c r="F229" s="47"/>
      <c r="G229" s="7"/>
      <c r="H229" s="7"/>
      <c r="I229" s="7"/>
      <c r="J229" s="4" t="str">
        <f t="shared" si="4"/>
        <v/>
      </c>
      <c r="K229" s="7"/>
      <c r="L229" s="7"/>
      <c r="M229" s="24"/>
      <c r="N229" s="54"/>
      <c r="O229" s="8"/>
      <c r="P229" s="6" t="str">
        <f>IF(AND(O229&lt;&gt;""),O229/INDEX(K$2:K229,MATCH(MAX(K$2:K229)+1,K$2:K229,1)),"")</f>
        <v/>
      </c>
      <c r="Q229" s="26"/>
      <c r="R229" s="53"/>
      <c r="S229" s="53"/>
      <c r="AB229" s="47"/>
      <c r="AC229" s="41"/>
      <c r="AD229" s="41"/>
    </row>
    <row r="230" spans="1:30" s="28" customFormat="1">
      <c r="A230" s="23"/>
      <c r="B230" s="23"/>
      <c r="C230" s="32" t="str">
        <f>IF(D230&lt;&gt;"",VLOOKUP(D230,都道府県コード!#REF!,2,FALSE),"")</f>
        <v/>
      </c>
      <c r="D230" s="33"/>
      <c r="E230" s="41"/>
      <c r="F230" s="47"/>
      <c r="G230" s="7"/>
      <c r="H230" s="7"/>
      <c r="I230" s="7"/>
      <c r="J230" s="4" t="str">
        <f t="shared" si="4"/>
        <v/>
      </c>
      <c r="K230" s="7"/>
      <c r="L230" s="7"/>
      <c r="M230" s="24"/>
      <c r="N230" s="54"/>
      <c r="O230" s="8"/>
      <c r="P230" s="6" t="str">
        <f>IF(AND(O230&lt;&gt;""),O230/INDEX(K$2:K230,MATCH(MAX(K$2:K230)+1,K$2:K230,1)),"")</f>
        <v/>
      </c>
      <c r="Q230" s="26"/>
      <c r="R230" s="53"/>
      <c r="S230" s="53"/>
      <c r="AB230" s="47"/>
      <c r="AC230" s="41"/>
      <c r="AD230" s="41"/>
    </row>
    <row r="231" spans="1:30" s="28" customFormat="1">
      <c r="A231" s="23"/>
      <c r="B231" s="23"/>
      <c r="C231" s="32" t="str">
        <f>IF(D231&lt;&gt;"",VLOOKUP(D231,都道府県コード!#REF!,2,FALSE),"")</f>
        <v/>
      </c>
      <c r="D231" s="33"/>
      <c r="E231" s="41"/>
      <c r="F231" s="47"/>
      <c r="G231" s="7"/>
      <c r="H231" s="7"/>
      <c r="I231" s="7"/>
      <c r="J231" s="4" t="str">
        <f t="shared" si="4"/>
        <v/>
      </c>
      <c r="K231" s="7"/>
      <c r="L231" s="7"/>
      <c r="M231" s="24"/>
      <c r="N231" s="54"/>
      <c r="O231" s="8"/>
      <c r="P231" s="6" t="str">
        <f>IF(AND(O231&lt;&gt;""),O231/INDEX(K$2:K231,MATCH(MAX(K$2:K231)+1,K$2:K231,1)),"")</f>
        <v/>
      </c>
      <c r="Q231" s="26"/>
      <c r="R231" s="53"/>
      <c r="S231" s="53"/>
      <c r="AB231" s="47"/>
      <c r="AC231" s="41"/>
      <c r="AD231" s="41"/>
    </row>
    <row r="232" spans="1:30" s="28" customFormat="1">
      <c r="A232" s="23"/>
      <c r="B232" s="23"/>
      <c r="C232" s="32" t="str">
        <f>IF(D232&lt;&gt;"",VLOOKUP(D232,都道府県コード!#REF!,2,FALSE),"")</f>
        <v/>
      </c>
      <c r="D232" s="33"/>
      <c r="E232" s="41"/>
      <c r="F232" s="47"/>
      <c r="G232" s="7"/>
      <c r="H232" s="7"/>
      <c r="I232" s="7"/>
      <c r="J232" s="4" t="str">
        <f t="shared" si="4"/>
        <v/>
      </c>
      <c r="K232" s="7"/>
      <c r="L232" s="7"/>
      <c r="M232" s="24"/>
      <c r="N232" s="54"/>
      <c r="O232" s="8"/>
      <c r="P232" s="6" t="str">
        <f>IF(AND(O232&lt;&gt;""),O232/INDEX(K$2:K232,MATCH(MAX(K$2:K232)+1,K$2:K232,1)),"")</f>
        <v/>
      </c>
      <c r="Q232" s="26"/>
      <c r="R232" s="53"/>
      <c r="S232" s="53"/>
      <c r="AB232" s="47"/>
      <c r="AC232" s="41"/>
      <c r="AD232" s="41"/>
    </row>
    <row r="233" spans="1:30" s="28" customFormat="1">
      <c r="A233" s="23"/>
      <c r="B233" s="23"/>
      <c r="C233" s="32" t="str">
        <f>IF(D233&lt;&gt;"",VLOOKUP(D233,都道府県コード!#REF!,2,FALSE),"")</f>
        <v/>
      </c>
      <c r="D233" s="33"/>
      <c r="E233" s="41"/>
      <c r="F233" s="47"/>
      <c r="G233" s="7"/>
      <c r="H233" s="7"/>
      <c r="I233" s="7"/>
      <c r="J233" s="4" t="str">
        <f t="shared" si="4"/>
        <v/>
      </c>
      <c r="K233" s="7"/>
      <c r="L233" s="7"/>
      <c r="M233" s="24"/>
      <c r="N233" s="54"/>
      <c r="O233" s="8"/>
      <c r="P233" s="6" t="str">
        <f>IF(AND(O233&lt;&gt;""),O233/INDEX(K$2:K233,MATCH(MAX(K$2:K233)+1,K$2:K233,1)),"")</f>
        <v/>
      </c>
      <c r="Q233" s="26"/>
      <c r="R233" s="53"/>
      <c r="S233" s="53"/>
      <c r="AB233" s="47"/>
      <c r="AC233" s="41"/>
      <c r="AD233" s="41"/>
    </row>
    <row r="234" spans="1:30" s="28" customFormat="1">
      <c r="A234" s="23"/>
      <c r="B234" s="23"/>
      <c r="C234" s="32" t="str">
        <f>IF(D234&lt;&gt;"",VLOOKUP(D234,都道府県コード!#REF!,2,FALSE),"")</f>
        <v/>
      </c>
      <c r="D234" s="33"/>
      <c r="E234" s="41"/>
      <c r="F234" s="47"/>
      <c r="G234" s="7"/>
      <c r="H234" s="7"/>
      <c r="I234" s="7"/>
      <c r="J234" s="4" t="str">
        <f t="shared" si="4"/>
        <v/>
      </c>
      <c r="K234" s="7"/>
      <c r="L234" s="7"/>
      <c r="M234" s="24"/>
      <c r="N234" s="54"/>
      <c r="O234" s="8"/>
      <c r="P234" s="6" t="str">
        <f>IF(AND(O234&lt;&gt;""),O234/INDEX(K$2:K234,MATCH(MAX(K$2:K234)+1,K$2:K234,1)),"")</f>
        <v/>
      </c>
      <c r="Q234" s="26"/>
      <c r="R234" s="53"/>
      <c r="S234" s="53"/>
      <c r="AB234" s="47"/>
      <c r="AC234" s="41"/>
      <c r="AD234" s="41"/>
    </row>
    <row r="235" spans="1:30" s="28" customFormat="1">
      <c r="A235" s="23"/>
      <c r="B235" s="23"/>
      <c r="C235" s="32" t="str">
        <f>IF(D235&lt;&gt;"",VLOOKUP(D235,都道府県コード!#REF!,2,FALSE),"")</f>
        <v/>
      </c>
      <c r="D235" s="33"/>
      <c r="E235" s="41"/>
      <c r="F235" s="47"/>
      <c r="G235" s="7"/>
      <c r="H235" s="7"/>
      <c r="I235" s="7"/>
      <c r="J235" s="4" t="str">
        <f t="shared" ref="J235:J298" si="5">IF(AND(G235&lt;&gt;"",H235&lt;&gt;""),H235/G235,"")</f>
        <v/>
      </c>
      <c r="K235" s="7"/>
      <c r="L235" s="7"/>
      <c r="M235" s="24"/>
      <c r="N235" s="54"/>
      <c r="O235" s="8"/>
      <c r="P235" s="6" t="str">
        <f>IF(AND(O235&lt;&gt;""),O235/INDEX(K$2:K235,MATCH(MAX(K$2:K235)+1,K$2:K235,1)),"")</f>
        <v/>
      </c>
      <c r="Q235" s="26"/>
      <c r="R235" s="53"/>
      <c r="S235" s="53"/>
      <c r="AB235" s="47"/>
      <c r="AC235" s="41"/>
      <c r="AD235" s="41"/>
    </row>
    <row r="236" spans="1:30" s="28" customFormat="1">
      <c r="A236" s="23"/>
      <c r="B236" s="23"/>
      <c r="C236" s="32" t="str">
        <f>IF(D236&lt;&gt;"",VLOOKUP(D236,都道府県コード!#REF!,2,FALSE),"")</f>
        <v/>
      </c>
      <c r="D236" s="33"/>
      <c r="E236" s="41"/>
      <c r="F236" s="47"/>
      <c r="G236" s="7"/>
      <c r="H236" s="7"/>
      <c r="I236" s="7"/>
      <c r="J236" s="4" t="str">
        <f t="shared" si="5"/>
        <v/>
      </c>
      <c r="K236" s="7"/>
      <c r="L236" s="7"/>
      <c r="M236" s="24"/>
      <c r="N236" s="54"/>
      <c r="O236" s="8"/>
      <c r="P236" s="6" t="str">
        <f>IF(AND(O236&lt;&gt;""),O236/INDEX(K$2:K236,MATCH(MAX(K$2:K236)+1,K$2:K236,1)),"")</f>
        <v/>
      </c>
      <c r="Q236" s="26"/>
      <c r="R236" s="53"/>
      <c r="S236" s="53"/>
      <c r="AB236" s="47"/>
      <c r="AC236" s="41"/>
      <c r="AD236" s="41"/>
    </row>
    <row r="237" spans="1:30" s="28" customFormat="1">
      <c r="A237" s="23"/>
      <c r="B237" s="23"/>
      <c r="C237" s="32" t="str">
        <f>IF(D237&lt;&gt;"",VLOOKUP(D237,都道府県コード!#REF!,2,FALSE),"")</f>
        <v/>
      </c>
      <c r="D237" s="33"/>
      <c r="E237" s="41"/>
      <c r="F237" s="47"/>
      <c r="G237" s="7"/>
      <c r="H237" s="7"/>
      <c r="I237" s="7"/>
      <c r="J237" s="4" t="str">
        <f t="shared" si="5"/>
        <v/>
      </c>
      <c r="K237" s="7"/>
      <c r="L237" s="7"/>
      <c r="M237" s="24"/>
      <c r="N237" s="54"/>
      <c r="O237" s="8"/>
      <c r="P237" s="6" t="str">
        <f>IF(AND(O237&lt;&gt;""),O237/INDEX(K$2:K237,MATCH(MAX(K$2:K237)+1,K$2:K237,1)),"")</f>
        <v/>
      </c>
      <c r="Q237" s="26"/>
      <c r="R237" s="53"/>
      <c r="S237" s="53"/>
      <c r="AB237" s="47"/>
      <c r="AC237" s="41"/>
      <c r="AD237" s="41"/>
    </row>
    <row r="238" spans="1:30" s="28" customFormat="1">
      <c r="A238" s="23"/>
      <c r="B238" s="23"/>
      <c r="C238" s="32" t="str">
        <f>IF(D238&lt;&gt;"",VLOOKUP(D238,都道府県コード!#REF!,2,FALSE),"")</f>
        <v/>
      </c>
      <c r="D238" s="33"/>
      <c r="E238" s="41"/>
      <c r="F238" s="47"/>
      <c r="G238" s="7"/>
      <c r="H238" s="7"/>
      <c r="I238" s="7"/>
      <c r="J238" s="4" t="str">
        <f t="shared" si="5"/>
        <v/>
      </c>
      <c r="K238" s="7"/>
      <c r="L238" s="7"/>
      <c r="M238" s="24"/>
      <c r="N238" s="54"/>
      <c r="O238" s="8"/>
      <c r="P238" s="6" t="str">
        <f>IF(AND(O238&lt;&gt;""),O238/INDEX(K$2:K238,MATCH(MAX(K$2:K238)+1,K$2:K238,1)),"")</f>
        <v/>
      </c>
      <c r="Q238" s="26"/>
      <c r="R238" s="53"/>
      <c r="S238" s="53"/>
      <c r="AB238" s="47"/>
      <c r="AC238" s="41"/>
      <c r="AD238" s="41"/>
    </row>
    <row r="239" spans="1:30" s="28" customFormat="1">
      <c r="A239" s="23"/>
      <c r="B239" s="23"/>
      <c r="C239" s="32" t="str">
        <f>IF(D239&lt;&gt;"",VLOOKUP(D239,都道府県コード!#REF!,2,FALSE),"")</f>
        <v/>
      </c>
      <c r="D239" s="33"/>
      <c r="E239" s="41"/>
      <c r="F239" s="47"/>
      <c r="G239" s="7"/>
      <c r="H239" s="7"/>
      <c r="I239" s="7"/>
      <c r="J239" s="4" t="str">
        <f t="shared" si="5"/>
        <v/>
      </c>
      <c r="K239" s="7"/>
      <c r="L239" s="7"/>
      <c r="M239" s="24"/>
      <c r="N239" s="54"/>
      <c r="O239" s="8"/>
      <c r="P239" s="6" t="str">
        <f>IF(AND(O239&lt;&gt;""),O239/INDEX(K$2:K239,MATCH(MAX(K$2:K239)+1,K$2:K239,1)),"")</f>
        <v/>
      </c>
      <c r="Q239" s="26"/>
      <c r="R239" s="53"/>
      <c r="S239" s="53"/>
      <c r="AB239" s="47"/>
      <c r="AC239" s="41"/>
      <c r="AD239" s="41"/>
    </row>
    <row r="240" spans="1:30" s="28" customFormat="1">
      <c r="A240" s="23"/>
      <c r="B240" s="23"/>
      <c r="C240" s="32" t="str">
        <f>IF(D240&lt;&gt;"",VLOOKUP(D240,都道府県コード!#REF!,2,FALSE),"")</f>
        <v/>
      </c>
      <c r="D240" s="33"/>
      <c r="E240" s="41"/>
      <c r="F240" s="47"/>
      <c r="G240" s="7"/>
      <c r="H240" s="7"/>
      <c r="I240" s="7"/>
      <c r="J240" s="4" t="str">
        <f t="shared" si="5"/>
        <v/>
      </c>
      <c r="K240" s="7"/>
      <c r="L240" s="7"/>
      <c r="M240" s="24"/>
      <c r="N240" s="54"/>
      <c r="O240" s="8"/>
      <c r="P240" s="6" t="str">
        <f>IF(AND(O240&lt;&gt;""),O240/INDEX(K$2:K240,MATCH(MAX(K$2:K240)+1,K$2:K240,1)),"")</f>
        <v/>
      </c>
      <c r="Q240" s="26"/>
      <c r="R240" s="53"/>
      <c r="S240" s="53"/>
      <c r="AB240" s="47"/>
      <c r="AC240" s="41"/>
      <c r="AD240" s="41"/>
    </row>
    <row r="241" spans="1:30" s="28" customFormat="1">
      <c r="A241" s="23"/>
      <c r="B241" s="23"/>
      <c r="C241" s="32" t="str">
        <f>IF(D241&lt;&gt;"",VLOOKUP(D241,都道府県コード!#REF!,2,FALSE),"")</f>
        <v/>
      </c>
      <c r="D241" s="33"/>
      <c r="E241" s="41"/>
      <c r="F241" s="47"/>
      <c r="G241" s="7"/>
      <c r="H241" s="7"/>
      <c r="I241" s="7"/>
      <c r="J241" s="4" t="str">
        <f t="shared" si="5"/>
        <v/>
      </c>
      <c r="K241" s="7"/>
      <c r="L241" s="7"/>
      <c r="M241" s="24"/>
      <c r="N241" s="54"/>
      <c r="O241" s="8"/>
      <c r="P241" s="6" t="str">
        <f>IF(AND(O241&lt;&gt;""),O241/INDEX(K$2:K241,MATCH(MAX(K$2:K241)+1,K$2:K241,1)),"")</f>
        <v/>
      </c>
      <c r="Q241" s="26"/>
      <c r="R241" s="53"/>
      <c r="S241" s="53"/>
      <c r="AB241" s="47"/>
      <c r="AC241" s="41"/>
      <c r="AD241" s="41"/>
    </row>
    <row r="242" spans="1:30" s="28" customFormat="1">
      <c r="A242" s="23"/>
      <c r="B242" s="23"/>
      <c r="C242" s="32" t="str">
        <f>IF(D242&lt;&gt;"",VLOOKUP(D242,都道府県コード!#REF!,2,FALSE),"")</f>
        <v/>
      </c>
      <c r="D242" s="33"/>
      <c r="E242" s="41"/>
      <c r="F242" s="47"/>
      <c r="G242" s="7"/>
      <c r="H242" s="7"/>
      <c r="I242" s="7"/>
      <c r="J242" s="4" t="str">
        <f t="shared" si="5"/>
        <v/>
      </c>
      <c r="K242" s="7"/>
      <c r="L242" s="7"/>
      <c r="M242" s="24"/>
      <c r="N242" s="54"/>
      <c r="O242" s="8"/>
      <c r="P242" s="6" t="str">
        <f>IF(AND(O242&lt;&gt;""),O242/INDEX(K$2:K242,MATCH(MAX(K$2:K242)+1,K$2:K242,1)),"")</f>
        <v/>
      </c>
      <c r="Q242" s="26"/>
      <c r="R242" s="53"/>
      <c r="S242" s="53"/>
      <c r="AB242" s="47"/>
      <c r="AC242" s="41"/>
      <c r="AD242" s="41"/>
    </row>
    <row r="243" spans="1:30" s="28" customFormat="1">
      <c r="A243" s="23"/>
      <c r="B243" s="23"/>
      <c r="C243" s="32" t="str">
        <f>IF(D243&lt;&gt;"",VLOOKUP(D243,都道府県コード!#REF!,2,FALSE),"")</f>
        <v/>
      </c>
      <c r="D243" s="33"/>
      <c r="E243" s="41"/>
      <c r="F243" s="47"/>
      <c r="G243" s="7"/>
      <c r="H243" s="7"/>
      <c r="I243" s="7"/>
      <c r="J243" s="4" t="str">
        <f t="shared" si="5"/>
        <v/>
      </c>
      <c r="K243" s="7"/>
      <c r="L243" s="7"/>
      <c r="M243" s="24"/>
      <c r="N243" s="54"/>
      <c r="O243" s="8"/>
      <c r="P243" s="6" t="str">
        <f>IF(AND(O243&lt;&gt;""),O243/INDEX(K$2:K243,MATCH(MAX(K$2:K243)+1,K$2:K243,1)),"")</f>
        <v/>
      </c>
      <c r="Q243" s="26"/>
      <c r="R243" s="53"/>
      <c r="S243" s="53"/>
      <c r="AB243" s="47"/>
      <c r="AC243" s="41"/>
      <c r="AD243" s="41"/>
    </row>
    <row r="244" spans="1:30" s="28" customFormat="1">
      <c r="A244" s="23"/>
      <c r="B244" s="23"/>
      <c r="C244" s="32" t="str">
        <f>IF(D244&lt;&gt;"",VLOOKUP(D244,都道府県コード!#REF!,2,FALSE),"")</f>
        <v/>
      </c>
      <c r="D244" s="33"/>
      <c r="E244" s="41"/>
      <c r="F244" s="47"/>
      <c r="G244" s="7"/>
      <c r="H244" s="7"/>
      <c r="I244" s="7"/>
      <c r="J244" s="4" t="str">
        <f t="shared" si="5"/>
        <v/>
      </c>
      <c r="K244" s="7"/>
      <c r="L244" s="7"/>
      <c r="M244" s="24"/>
      <c r="N244" s="54"/>
      <c r="O244" s="8"/>
      <c r="P244" s="6" t="str">
        <f>IF(AND(O244&lt;&gt;""),O244/INDEX(K$2:K244,MATCH(MAX(K$2:K244)+1,K$2:K244,1)),"")</f>
        <v/>
      </c>
      <c r="Q244" s="26"/>
      <c r="R244" s="53"/>
      <c r="S244" s="53"/>
      <c r="AB244" s="47"/>
      <c r="AC244" s="41"/>
      <c r="AD244" s="41"/>
    </row>
    <row r="245" spans="1:30" s="28" customFormat="1">
      <c r="A245" s="23"/>
      <c r="B245" s="23"/>
      <c r="C245" s="32" t="str">
        <f>IF(D245&lt;&gt;"",VLOOKUP(D245,都道府県コード!#REF!,2,FALSE),"")</f>
        <v/>
      </c>
      <c r="D245" s="33"/>
      <c r="E245" s="41"/>
      <c r="F245" s="47"/>
      <c r="G245" s="7"/>
      <c r="H245" s="7"/>
      <c r="I245" s="7"/>
      <c r="J245" s="4" t="str">
        <f t="shared" si="5"/>
        <v/>
      </c>
      <c r="K245" s="7"/>
      <c r="L245" s="7"/>
      <c r="M245" s="24"/>
      <c r="N245" s="54"/>
      <c r="O245" s="8"/>
      <c r="P245" s="6" t="str">
        <f>IF(AND(O245&lt;&gt;""),O245/INDEX(K$2:K245,MATCH(MAX(K$2:K245)+1,K$2:K245,1)),"")</f>
        <v/>
      </c>
      <c r="Q245" s="26"/>
      <c r="R245" s="53"/>
      <c r="S245" s="53"/>
      <c r="AB245" s="47"/>
      <c r="AC245" s="41"/>
      <c r="AD245" s="41"/>
    </row>
    <row r="246" spans="1:30" s="28" customFormat="1">
      <c r="A246" s="23"/>
      <c r="B246" s="23"/>
      <c r="C246" s="32" t="str">
        <f>IF(D246&lt;&gt;"",VLOOKUP(D246,都道府県コード!#REF!,2,FALSE),"")</f>
        <v/>
      </c>
      <c r="D246" s="33"/>
      <c r="E246" s="41"/>
      <c r="F246" s="47"/>
      <c r="G246" s="7"/>
      <c r="H246" s="7"/>
      <c r="I246" s="7"/>
      <c r="J246" s="4" t="str">
        <f t="shared" si="5"/>
        <v/>
      </c>
      <c r="K246" s="7"/>
      <c r="L246" s="7"/>
      <c r="M246" s="24"/>
      <c r="N246" s="54"/>
      <c r="O246" s="8"/>
      <c r="P246" s="6" t="str">
        <f>IF(AND(O246&lt;&gt;""),O246/INDEX(K$2:K246,MATCH(MAX(K$2:K246)+1,K$2:K246,1)),"")</f>
        <v/>
      </c>
      <c r="Q246" s="26"/>
      <c r="R246" s="53"/>
      <c r="S246" s="53"/>
      <c r="AB246" s="47"/>
      <c r="AC246" s="41"/>
      <c r="AD246" s="41"/>
    </row>
    <row r="247" spans="1:30" s="28" customFormat="1">
      <c r="A247" s="23"/>
      <c r="B247" s="23"/>
      <c r="C247" s="32" t="str">
        <f>IF(D247&lt;&gt;"",VLOOKUP(D247,都道府県コード!#REF!,2,FALSE),"")</f>
        <v/>
      </c>
      <c r="D247" s="33"/>
      <c r="E247" s="41"/>
      <c r="F247" s="47"/>
      <c r="G247" s="7"/>
      <c r="H247" s="7"/>
      <c r="I247" s="7"/>
      <c r="J247" s="4" t="str">
        <f t="shared" si="5"/>
        <v/>
      </c>
      <c r="K247" s="7"/>
      <c r="L247" s="7"/>
      <c r="M247" s="24"/>
      <c r="N247" s="54"/>
      <c r="O247" s="8"/>
      <c r="P247" s="6" t="str">
        <f>IF(AND(O247&lt;&gt;""),O247/INDEX(K$2:K247,MATCH(MAX(K$2:K247)+1,K$2:K247,1)),"")</f>
        <v/>
      </c>
      <c r="Q247" s="26"/>
      <c r="R247" s="53"/>
      <c r="S247" s="53"/>
      <c r="AB247" s="47"/>
      <c r="AC247" s="41"/>
      <c r="AD247" s="41"/>
    </row>
    <row r="248" spans="1:30" s="28" customFormat="1">
      <c r="A248" s="23"/>
      <c r="B248" s="23"/>
      <c r="C248" s="32" t="str">
        <f>IF(D248&lt;&gt;"",VLOOKUP(D248,都道府県コード!#REF!,2,FALSE),"")</f>
        <v/>
      </c>
      <c r="D248" s="33"/>
      <c r="E248" s="41"/>
      <c r="F248" s="47"/>
      <c r="G248" s="7"/>
      <c r="H248" s="7"/>
      <c r="I248" s="7"/>
      <c r="J248" s="4" t="str">
        <f t="shared" si="5"/>
        <v/>
      </c>
      <c r="K248" s="7"/>
      <c r="L248" s="7"/>
      <c r="M248" s="24"/>
      <c r="N248" s="54"/>
      <c r="O248" s="8"/>
      <c r="P248" s="6" t="str">
        <f>IF(AND(O248&lt;&gt;""),O248/INDEX(K$2:K248,MATCH(MAX(K$2:K248)+1,K$2:K248,1)),"")</f>
        <v/>
      </c>
      <c r="Q248" s="26"/>
      <c r="R248" s="53"/>
      <c r="S248" s="53"/>
      <c r="AB248" s="47"/>
      <c r="AC248" s="41"/>
      <c r="AD248" s="41"/>
    </row>
    <row r="249" spans="1:30" s="28" customFormat="1">
      <c r="A249" s="23"/>
      <c r="B249" s="23"/>
      <c r="C249" s="32" t="str">
        <f>IF(D249&lt;&gt;"",VLOOKUP(D249,都道府県コード!#REF!,2,FALSE),"")</f>
        <v/>
      </c>
      <c r="D249" s="33"/>
      <c r="E249" s="41"/>
      <c r="F249" s="47"/>
      <c r="G249" s="7"/>
      <c r="H249" s="7"/>
      <c r="I249" s="7"/>
      <c r="J249" s="4" t="str">
        <f t="shared" si="5"/>
        <v/>
      </c>
      <c r="K249" s="7"/>
      <c r="L249" s="7"/>
      <c r="M249" s="24"/>
      <c r="N249" s="54"/>
      <c r="O249" s="8"/>
      <c r="P249" s="6" t="str">
        <f>IF(AND(O249&lt;&gt;""),O249/INDEX(K$2:K249,MATCH(MAX(K$2:K249)+1,K$2:K249,1)),"")</f>
        <v/>
      </c>
      <c r="Q249" s="26"/>
      <c r="R249" s="53"/>
      <c r="S249" s="53"/>
      <c r="AB249" s="47"/>
      <c r="AC249" s="41"/>
      <c r="AD249" s="41"/>
    </row>
    <row r="250" spans="1:30" s="28" customFormat="1">
      <c r="A250" s="23"/>
      <c r="B250" s="23"/>
      <c r="C250" s="32" t="str">
        <f>IF(D250&lt;&gt;"",VLOOKUP(D250,都道府県コード!#REF!,2,FALSE),"")</f>
        <v/>
      </c>
      <c r="D250" s="33"/>
      <c r="E250" s="41"/>
      <c r="F250" s="47"/>
      <c r="G250" s="7"/>
      <c r="H250" s="7"/>
      <c r="I250" s="7"/>
      <c r="J250" s="4" t="str">
        <f t="shared" si="5"/>
        <v/>
      </c>
      <c r="K250" s="7"/>
      <c r="L250" s="7"/>
      <c r="M250" s="24"/>
      <c r="N250" s="54"/>
      <c r="O250" s="8"/>
      <c r="P250" s="6" t="str">
        <f>IF(AND(O250&lt;&gt;""),O250/INDEX(K$2:K250,MATCH(MAX(K$2:K250)+1,K$2:K250,1)),"")</f>
        <v/>
      </c>
      <c r="Q250" s="26"/>
      <c r="R250" s="53"/>
      <c r="S250" s="53"/>
      <c r="AB250" s="47"/>
      <c r="AC250" s="41"/>
      <c r="AD250" s="41"/>
    </row>
    <row r="251" spans="1:30" s="28" customFormat="1">
      <c r="A251" s="23"/>
      <c r="B251" s="23"/>
      <c r="C251" s="32" t="str">
        <f>IF(D251&lt;&gt;"",VLOOKUP(D251,都道府県コード!#REF!,2,FALSE),"")</f>
        <v/>
      </c>
      <c r="D251" s="33"/>
      <c r="E251" s="41"/>
      <c r="F251" s="47"/>
      <c r="G251" s="7"/>
      <c r="H251" s="7"/>
      <c r="I251" s="7"/>
      <c r="J251" s="4" t="str">
        <f t="shared" si="5"/>
        <v/>
      </c>
      <c r="K251" s="7"/>
      <c r="L251" s="7"/>
      <c r="M251" s="24"/>
      <c r="N251" s="54"/>
      <c r="O251" s="8"/>
      <c r="P251" s="6" t="str">
        <f>IF(AND(O251&lt;&gt;""),O251/INDEX(K$2:K251,MATCH(MAX(K$2:K251)+1,K$2:K251,1)),"")</f>
        <v/>
      </c>
      <c r="Q251" s="26"/>
      <c r="R251" s="53"/>
      <c r="S251" s="53"/>
      <c r="AB251" s="47"/>
      <c r="AC251" s="41"/>
      <c r="AD251" s="41"/>
    </row>
    <row r="252" spans="1:30" s="28" customFormat="1">
      <c r="A252" s="23"/>
      <c r="B252" s="23"/>
      <c r="C252" s="32" t="str">
        <f>IF(D252&lt;&gt;"",VLOOKUP(D252,都道府県コード!#REF!,2,FALSE),"")</f>
        <v/>
      </c>
      <c r="D252" s="33"/>
      <c r="E252" s="41"/>
      <c r="F252" s="47"/>
      <c r="G252" s="7"/>
      <c r="H252" s="7"/>
      <c r="I252" s="7"/>
      <c r="J252" s="4" t="str">
        <f t="shared" si="5"/>
        <v/>
      </c>
      <c r="K252" s="7"/>
      <c r="L252" s="7"/>
      <c r="M252" s="24"/>
      <c r="N252" s="54"/>
      <c r="O252" s="8"/>
      <c r="P252" s="6" t="str">
        <f>IF(AND(O252&lt;&gt;""),O252/INDEX(K$2:K252,MATCH(MAX(K$2:K252)+1,K$2:K252,1)),"")</f>
        <v/>
      </c>
      <c r="Q252" s="26"/>
      <c r="R252" s="53"/>
      <c r="S252" s="53"/>
      <c r="AB252" s="47"/>
      <c r="AC252" s="41"/>
      <c r="AD252" s="41"/>
    </row>
    <row r="253" spans="1:30" s="28" customFormat="1">
      <c r="A253" s="23"/>
      <c r="B253" s="23"/>
      <c r="C253" s="32" t="str">
        <f>IF(D253&lt;&gt;"",VLOOKUP(D253,都道府県コード!#REF!,2,FALSE),"")</f>
        <v/>
      </c>
      <c r="D253" s="33"/>
      <c r="E253" s="41"/>
      <c r="F253" s="47"/>
      <c r="G253" s="7"/>
      <c r="H253" s="7"/>
      <c r="I253" s="7"/>
      <c r="J253" s="4" t="str">
        <f t="shared" si="5"/>
        <v/>
      </c>
      <c r="K253" s="7"/>
      <c r="L253" s="7"/>
      <c r="M253" s="24"/>
      <c r="N253" s="54"/>
      <c r="O253" s="8"/>
      <c r="P253" s="6" t="str">
        <f>IF(AND(O253&lt;&gt;""),O253/INDEX(K$2:K253,MATCH(MAX(K$2:K253)+1,K$2:K253,1)),"")</f>
        <v/>
      </c>
      <c r="Q253" s="26"/>
      <c r="R253" s="53"/>
      <c r="S253" s="53"/>
      <c r="AB253" s="47"/>
      <c r="AC253" s="41"/>
      <c r="AD253" s="41"/>
    </row>
    <row r="254" spans="1:30" s="28" customFormat="1">
      <c r="A254" s="23"/>
      <c r="B254" s="23"/>
      <c r="C254" s="32" t="str">
        <f>IF(D254&lt;&gt;"",VLOOKUP(D254,都道府県コード!#REF!,2,FALSE),"")</f>
        <v/>
      </c>
      <c r="D254" s="33"/>
      <c r="E254" s="41"/>
      <c r="F254" s="47"/>
      <c r="G254" s="7"/>
      <c r="H254" s="7"/>
      <c r="I254" s="7"/>
      <c r="J254" s="4" t="str">
        <f t="shared" si="5"/>
        <v/>
      </c>
      <c r="K254" s="7"/>
      <c r="L254" s="7"/>
      <c r="M254" s="24"/>
      <c r="N254" s="54"/>
      <c r="O254" s="8"/>
      <c r="P254" s="6" t="str">
        <f>IF(AND(O254&lt;&gt;""),O254/INDEX(K$2:K254,MATCH(MAX(K$2:K254)+1,K$2:K254,1)),"")</f>
        <v/>
      </c>
      <c r="Q254" s="26"/>
      <c r="R254" s="53"/>
      <c r="S254" s="53"/>
      <c r="AB254" s="47"/>
      <c r="AC254" s="41"/>
      <c r="AD254" s="41"/>
    </row>
    <row r="255" spans="1:30" s="28" customFormat="1">
      <c r="A255" s="23"/>
      <c r="B255" s="23"/>
      <c r="C255" s="32" t="str">
        <f>IF(D255&lt;&gt;"",VLOOKUP(D255,都道府県コード!#REF!,2,FALSE),"")</f>
        <v/>
      </c>
      <c r="D255" s="33"/>
      <c r="E255" s="41"/>
      <c r="F255" s="47"/>
      <c r="G255" s="7"/>
      <c r="H255" s="7"/>
      <c r="I255" s="7"/>
      <c r="J255" s="4" t="str">
        <f t="shared" si="5"/>
        <v/>
      </c>
      <c r="K255" s="7"/>
      <c r="L255" s="7"/>
      <c r="M255" s="24"/>
      <c r="N255" s="54"/>
      <c r="O255" s="8"/>
      <c r="P255" s="6" t="str">
        <f>IF(AND(O255&lt;&gt;""),O255/INDEX(K$2:K255,MATCH(MAX(K$2:K255)+1,K$2:K255,1)),"")</f>
        <v/>
      </c>
      <c r="Q255" s="26"/>
      <c r="R255" s="53"/>
      <c r="S255" s="53"/>
      <c r="AB255" s="47"/>
      <c r="AC255" s="41"/>
      <c r="AD255" s="41"/>
    </row>
    <row r="256" spans="1:30" s="28" customFormat="1">
      <c r="A256" s="23"/>
      <c r="B256" s="23"/>
      <c r="C256" s="32" t="str">
        <f>IF(D256&lt;&gt;"",VLOOKUP(D256,都道府県コード!#REF!,2,FALSE),"")</f>
        <v/>
      </c>
      <c r="D256" s="33"/>
      <c r="E256" s="41"/>
      <c r="F256" s="47"/>
      <c r="G256" s="7"/>
      <c r="H256" s="7"/>
      <c r="I256" s="7"/>
      <c r="J256" s="4" t="str">
        <f t="shared" si="5"/>
        <v/>
      </c>
      <c r="K256" s="7"/>
      <c r="L256" s="7"/>
      <c r="M256" s="24"/>
      <c r="N256" s="54"/>
      <c r="O256" s="8"/>
      <c r="P256" s="6" t="str">
        <f>IF(AND(O256&lt;&gt;""),O256/INDEX(K$2:K256,MATCH(MAX(K$2:K256)+1,K$2:K256,1)),"")</f>
        <v/>
      </c>
      <c r="Q256" s="26"/>
      <c r="R256" s="53"/>
      <c r="S256" s="53"/>
      <c r="AB256" s="47"/>
      <c r="AC256" s="41"/>
      <c r="AD256" s="41"/>
    </row>
    <row r="257" spans="1:30" s="28" customFormat="1">
      <c r="A257" s="23"/>
      <c r="B257" s="23"/>
      <c r="C257" s="32" t="str">
        <f>IF(D257&lt;&gt;"",VLOOKUP(D257,都道府県コード!#REF!,2,FALSE),"")</f>
        <v/>
      </c>
      <c r="D257" s="33"/>
      <c r="E257" s="41"/>
      <c r="F257" s="47"/>
      <c r="G257" s="7"/>
      <c r="H257" s="7"/>
      <c r="I257" s="7"/>
      <c r="J257" s="4" t="str">
        <f t="shared" si="5"/>
        <v/>
      </c>
      <c r="K257" s="7"/>
      <c r="L257" s="7"/>
      <c r="M257" s="24"/>
      <c r="N257" s="54"/>
      <c r="O257" s="8"/>
      <c r="P257" s="6" t="str">
        <f>IF(AND(O257&lt;&gt;""),O257/INDEX(K$2:K257,MATCH(MAX(K$2:K257)+1,K$2:K257,1)),"")</f>
        <v/>
      </c>
      <c r="Q257" s="26"/>
      <c r="R257" s="53"/>
      <c r="S257" s="53"/>
      <c r="AB257" s="47"/>
      <c r="AC257" s="41"/>
      <c r="AD257" s="41"/>
    </row>
    <row r="258" spans="1:30" s="28" customFormat="1">
      <c r="A258" s="23"/>
      <c r="B258" s="23"/>
      <c r="C258" s="32" t="str">
        <f>IF(D258&lt;&gt;"",VLOOKUP(D258,都道府県コード!#REF!,2,FALSE),"")</f>
        <v/>
      </c>
      <c r="D258" s="33"/>
      <c r="E258" s="41"/>
      <c r="F258" s="47"/>
      <c r="G258" s="7"/>
      <c r="H258" s="7"/>
      <c r="I258" s="7"/>
      <c r="J258" s="4" t="str">
        <f t="shared" si="5"/>
        <v/>
      </c>
      <c r="K258" s="7"/>
      <c r="L258" s="7"/>
      <c r="M258" s="24"/>
      <c r="N258" s="54"/>
      <c r="O258" s="8"/>
      <c r="P258" s="6" t="str">
        <f>IF(AND(O258&lt;&gt;""),O258/INDEX(K$2:K258,MATCH(MAX(K$2:K258)+1,K$2:K258,1)),"")</f>
        <v/>
      </c>
      <c r="Q258" s="26"/>
      <c r="R258" s="53"/>
      <c r="S258" s="53"/>
      <c r="AB258" s="47"/>
      <c r="AC258" s="41"/>
      <c r="AD258" s="41"/>
    </row>
    <row r="259" spans="1:30" s="28" customFormat="1">
      <c r="A259" s="23"/>
      <c r="B259" s="23"/>
      <c r="C259" s="32" t="str">
        <f>IF(D259&lt;&gt;"",VLOOKUP(D259,都道府県コード!#REF!,2,FALSE),"")</f>
        <v/>
      </c>
      <c r="D259" s="33"/>
      <c r="E259" s="41"/>
      <c r="F259" s="47"/>
      <c r="G259" s="7"/>
      <c r="H259" s="7"/>
      <c r="I259" s="7"/>
      <c r="J259" s="4" t="str">
        <f t="shared" si="5"/>
        <v/>
      </c>
      <c r="K259" s="7"/>
      <c r="L259" s="7"/>
      <c r="M259" s="24"/>
      <c r="N259" s="54"/>
      <c r="O259" s="8"/>
      <c r="P259" s="6" t="str">
        <f>IF(AND(O259&lt;&gt;""),O259/INDEX(K$2:K259,MATCH(MAX(K$2:K259)+1,K$2:K259,1)),"")</f>
        <v/>
      </c>
      <c r="Q259" s="26"/>
      <c r="R259" s="53"/>
      <c r="S259" s="53"/>
      <c r="AB259" s="47"/>
      <c r="AC259" s="41"/>
      <c r="AD259" s="41"/>
    </row>
    <row r="260" spans="1:30" s="28" customFormat="1">
      <c r="A260" s="23"/>
      <c r="B260" s="23"/>
      <c r="C260" s="32" t="str">
        <f>IF(D260&lt;&gt;"",VLOOKUP(D260,都道府県コード!#REF!,2,FALSE),"")</f>
        <v/>
      </c>
      <c r="D260" s="33"/>
      <c r="E260" s="41"/>
      <c r="F260" s="47"/>
      <c r="G260" s="7"/>
      <c r="H260" s="7"/>
      <c r="I260" s="7"/>
      <c r="J260" s="4" t="str">
        <f t="shared" si="5"/>
        <v/>
      </c>
      <c r="K260" s="7"/>
      <c r="L260" s="7"/>
      <c r="M260" s="24"/>
      <c r="N260" s="54"/>
      <c r="O260" s="8"/>
      <c r="P260" s="6" t="str">
        <f>IF(AND(O260&lt;&gt;""),O260/INDEX(K$2:K260,MATCH(MAX(K$2:K260)+1,K$2:K260,1)),"")</f>
        <v/>
      </c>
      <c r="Q260" s="26"/>
      <c r="R260" s="53"/>
      <c r="S260" s="53"/>
      <c r="AB260" s="47"/>
      <c r="AC260" s="41"/>
      <c r="AD260" s="41"/>
    </row>
    <row r="261" spans="1:30" s="28" customFormat="1">
      <c r="A261" s="23"/>
      <c r="B261" s="23"/>
      <c r="C261" s="32" t="str">
        <f>IF(D261&lt;&gt;"",VLOOKUP(D261,都道府県コード!#REF!,2,FALSE),"")</f>
        <v/>
      </c>
      <c r="D261" s="33"/>
      <c r="E261" s="41"/>
      <c r="F261" s="47"/>
      <c r="G261" s="7"/>
      <c r="H261" s="7"/>
      <c r="I261" s="7"/>
      <c r="J261" s="4" t="str">
        <f t="shared" si="5"/>
        <v/>
      </c>
      <c r="K261" s="7"/>
      <c r="L261" s="7"/>
      <c r="M261" s="24"/>
      <c r="N261" s="54"/>
      <c r="O261" s="8"/>
      <c r="P261" s="6" t="str">
        <f>IF(AND(O261&lt;&gt;""),O261/INDEX(K$2:K261,MATCH(MAX(K$2:K261)+1,K$2:K261,1)),"")</f>
        <v/>
      </c>
      <c r="Q261" s="26"/>
      <c r="R261" s="53"/>
      <c r="S261" s="53"/>
      <c r="AB261" s="47"/>
      <c r="AC261" s="41"/>
      <c r="AD261" s="41"/>
    </row>
    <row r="262" spans="1:30" s="28" customFormat="1">
      <c r="A262" s="23"/>
      <c r="B262" s="23"/>
      <c r="C262" s="32" t="str">
        <f>IF(D262&lt;&gt;"",VLOOKUP(D262,都道府県コード!#REF!,2,FALSE),"")</f>
        <v/>
      </c>
      <c r="D262" s="33"/>
      <c r="E262" s="41"/>
      <c r="F262" s="47"/>
      <c r="G262" s="7"/>
      <c r="H262" s="7"/>
      <c r="I262" s="7"/>
      <c r="J262" s="4" t="str">
        <f t="shared" si="5"/>
        <v/>
      </c>
      <c r="K262" s="7"/>
      <c r="L262" s="7"/>
      <c r="M262" s="24"/>
      <c r="N262" s="54"/>
      <c r="O262" s="8"/>
      <c r="P262" s="6" t="str">
        <f>IF(AND(O262&lt;&gt;""),O262/INDEX(K$2:K262,MATCH(MAX(K$2:K262)+1,K$2:K262,1)),"")</f>
        <v/>
      </c>
      <c r="Q262" s="26"/>
      <c r="R262" s="53"/>
      <c r="S262" s="53"/>
      <c r="AB262" s="47"/>
      <c r="AC262" s="41"/>
      <c r="AD262" s="41"/>
    </row>
    <row r="263" spans="1:30" s="28" customFormat="1">
      <c r="A263" s="23"/>
      <c r="B263" s="23"/>
      <c r="C263" s="32" t="str">
        <f>IF(D263&lt;&gt;"",VLOOKUP(D263,都道府県コード!#REF!,2,FALSE),"")</f>
        <v/>
      </c>
      <c r="D263" s="33"/>
      <c r="E263" s="41"/>
      <c r="F263" s="47"/>
      <c r="G263" s="7"/>
      <c r="H263" s="7"/>
      <c r="I263" s="7"/>
      <c r="J263" s="4" t="str">
        <f t="shared" si="5"/>
        <v/>
      </c>
      <c r="K263" s="7"/>
      <c r="L263" s="7"/>
      <c r="M263" s="24"/>
      <c r="N263" s="54"/>
      <c r="O263" s="8"/>
      <c r="P263" s="6" t="str">
        <f>IF(AND(O263&lt;&gt;""),O263/INDEX(K$2:K263,MATCH(MAX(K$2:K263)+1,K$2:K263,1)),"")</f>
        <v/>
      </c>
      <c r="Q263" s="26"/>
      <c r="R263" s="53"/>
      <c r="S263" s="53"/>
      <c r="AB263" s="47"/>
      <c r="AC263" s="41"/>
      <c r="AD263" s="41"/>
    </row>
    <row r="264" spans="1:30" s="28" customFormat="1">
      <c r="A264" s="23"/>
      <c r="B264" s="23"/>
      <c r="C264" s="32" t="str">
        <f>IF(D264&lt;&gt;"",VLOOKUP(D264,都道府県コード!#REF!,2,FALSE),"")</f>
        <v/>
      </c>
      <c r="D264" s="33"/>
      <c r="E264" s="41"/>
      <c r="F264" s="47"/>
      <c r="G264" s="7"/>
      <c r="H264" s="7"/>
      <c r="I264" s="7"/>
      <c r="J264" s="4" t="str">
        <f t="shared" si="5"/>
        <v/>
      </c>
      <c r="K264" s="7"/>
      <c r="L264" s="7"/>
      <c r="M264" s="24"/>
      <c r="N264" s="54"/>
      <c r="O264" s="8"/>
      <c r="P264" s="6" t="str">
        <f>IF(AND(O264&lt;&gt;""),O264/INDEX(K$2:K264,MATCH(MAX(K$2:K264)+1,K$2:K264,1)),"")</f>
        <v/>
      </c>
      <c r="Q264" s="26"/>
      <c r="R264" s="53"/>
      <c r="S264" s="53"/>
      <c r="AB264" s="47"/>
      <c r="AC264" s="41"/>
      <c r="AD264" s="41"/>
    </row>
    <row r="265" spans="1:30" s="28" customFormat="1">
      <c r="A265" s="23"/>
      <c r="B265" s="23"/>
      <c r="C265" s="32" t="str">
        <f>IF(D265&lt;&gt;"",VLOOKUP(D265,都道府県コード!#REF!,2,FALSE),"")</f>
        <v/>
      </c>
      <c r="D265" s="33"/>
      <c r="E265" s="41"/>
      <c r="F265" s="47"/>
      <c r="G265" s="7"/>
      <c r="H265" s="7"/>
      <c r="I265" s="7"/>
      <c r="J265" s="4" t="str">
        <f t="shared" si="5"/>
        <v/>
      </c>
      <c r="K265" s="7"/>
      <c r="L265" s="7"/>
      <c r="M265" s="24"/>
      <c r="N265" s="54"/>
      <c r="O265" s="8"/>
      <c r="P265" s="6" t="str">
        <f>IF(AND(O265&lt;&gt;""),O265/INDEX(K$2:K265,MATCH(MAX(K$2:K265)+1,K$2:K265,1)),"")</f>
        <v/>
      </c>
      <c r="Q265" s="26"/>
      <c r="R265" s="53"/>
      <c r="S265" s="53"/>
      <c r="AB265" s="47"/>
      <c r="AC265" s="41"/>
      <c r="AD265" s="41"/>
    </row>
    <row r="266" spans="1:30" s="28" customFormat="1">
      <c r="A266" s="23"/>
      <c r="B266" s="23"/>
      <c r="C266" s="32" t="str">
        <f>IF(D266&lt;&gt;"",VLOOKUP(D266,都道府県コード!#REF!,2,FALSE),"")</f>
        <v/>
      </c>
      <c r="D266" s="33"/>
      <c r="E266" s="41"/>
      <c r="F266" s="47"/>
      <c r="G266" s="7"/>
      <c r="H266" s="7"/>
      <c r="I266" s="7"/>
      <c r="J266" s="4" t="str">
        <f t="shared" si="5"/>
        <v/>
      </c>
      <c r="K266" s="7"/>
      <c r="L266" s="7"/>
      <c r="M266" s="24"/>
      <c r="N266" s="54"/>
      <c r="O266" s="8"/>
      <c r="P266" s="6" t="str">
        <f>IF(AND(O266&lt;&gt;""),O266/INDEX(K$2:K266,MATCH(MAX(K$2:K266)+1,K$2:K266,1)),"")</f>
        <v/>
      </c>
      <c r="Q266" s="26"/>
      <c r="R266" s="53"/>
      <c r="S266" s="53"/>
      <c r="AB266" s="47"/>
      <c r="AC266" s="41"/>
      <c r="AD266" s="41"/>
    </row>
    <row r="267" spans="1:30" s="28" customFormat="1">
      <c r="A267" s="23"/>
      <c r="B267" s="23"/>
      <c r="C267" s="32" t="str">
        <f>IF(D267&lt;&gt;"",VLOOKUP(D267,都道府県コード!#REF!,2,FALSE),"")</f>
        <v/>
      </c>
      <c r="D267" s="33"/>
      <c r="E267" s="41"/>
      <c r="F267" s="47"/>
      <c r="G267" s="7"/>
      <c r="H267" s="7"/>
      <c r="I267" s="7"/>
      <c r="J267" s="4" t="str">
        <f t="shared" si="5"/>
        <v/>
      </c>
      <c r="K267" s="7"/>
      <c r="L267" s="7"/>
      <c r="M267" s="24"/>
      <c r="N267" s="54"/>
      <c r="O267" s="8"/>
      <c r="P267" s="6" t="str">
        <f>IF(AND(O267&lt;&gt;""),O267/INDEX(K$2:K267,MATCH(MAX(K$2:K267)+1,K$2:K267,1)),"")</f>
        <v/>
      </c>
      <c r="Q267" s="26"/>
      <c r="R267" s="53"/>
      <c r="S267" s="53"/>
      <c r="AB267" s="47"/>
      <c r="AC267" s="41"/>
      <c r="AD267" s="41"/>
    </row>
    <row r="268" spans="1:30" s="28" customFormat="1">
      <c r="A268" s="23"/>
      <c r="B268" s="23"/>
      <c r="C268" s="32" t="str">
        <f>IF(D268&lt;&gt;"",VLOOKUP(D268,都道府県コード!#REF!,2,FALSE),"")</f>
        <v/>
      </c>
      <c r="D268" s="33"/>
      <c r="E268" s="41"/>
      <c r="F268" s="47"/>
      <c r="G268" s="7"/>
      <c r="H268" s="7"/>
      <c r="I268" s="7"/>
      <c r="J268" s="4" t="str">
        <f t="shared" si="5"/>
        <v/>
      </c>
      <c r="K268" s="7"/>
      <c r="L268" s="7"/>
      <c r="M268" s="24"/>
      <c r="N268" s="54"/>
      <c r="O268" s="8"/>
      <c r="P268" s="6" t="str">
        <f>IF(AND(O268&lt;&gt;""),O268/INDEX(K$2:K268,MATCH(MAX(K$2:K268)+1,K$2:K268,1)),"")</f>
        <v/>
      </c>
      <c r="Q268" s="26"/>
      <c r="R268" s="53"/>
      <c r="S268" s="53"/>
      <c r="AB268" s="47"/>
      <c r="AC268" s="41"/>
      <c r="AD268" s="41"/>
    </row>
    <row r="269" spans="1:30" s="28" customFormat="1">
      <c r="A269" s="23"/>
      <c r="B269" s="23"/>
      <c r="C269" s="32" t="str">
        <f>IF(D269&lt;&gt;"",VLOOKUP(D269,都道府県コード!#REF!,2,FALSE),"")</f>
        <v/>
      </c>
      <c r="D269" s="33"/>
      <c r="E269" s="41"/>
      <c r="F269" s="47"/>
      <c r="G269" s="7"/>
      <c r="H269" s="7"/>
      <c r="I269" s="7"/>
      <c r="J269" s="4" t="str">
        <f t="shared" si="5"/>
        <v/>
      </c>
      <c r="K269" s="7"/>
      <c r="L269" s="7"/>
      <c r="M269" s="24"/>
      <c r="N269" s="54"/>
      <c r="O269" s="8"/>
      <c r="P269" s="6" t="str">
        <f>IF(AND(O269&lt;&gt;""),O269/INDEX(K$2:K269,MATCH(MAX(K$2:K269)+1,K$2:K269,1)),"")</f>
        <v/>
      </c>
      <c r="Q269" s="26"/>
      <c r="R269" s="53"/>
      <c r="S269" s="53"/>
      <c r="AB269" s="47"/>
      <c r="AC269" s="41"/>
      <c r="AD269" s="41"/>
    </row>
    <row r="270" spans="1:30" s="28" customFormat="1">
      <c r="A270" s="23"/>
      <c r="B270" s="23"/>
      <c r="C270" s="32" t="str">
        <f>IF(D270&lt;&gt;"",VLOOKUP(D270,都道府県コード!#REF!,2,FALSE),"")</f>
        <v/>
      </c>
      <c r="D270" s="33"/>
      <c r="E270" s="41"/>
      <c r="F270" s="47"/>
      <c r="G270" s="7"/>
      <c r="H270" s="7"/>
      <c r="I270" s="7"/>
      <c r="J270" s="4" t="str">
        <f t="shared" si="5"/>
        <v/>
      </c>
      <c r="K270" s="7"/>
      <c r="L270" s="7"/>
      <c r="M270" s="24"/>
      <c r="N270" s="54"/>
      <c r="O270" s="8"/>
      <c r="P270" s="6" t="str">
        <f>IF(AND(O270&lt;&gt;""),O270/INDEX(K$2:K270,MATCH(MAX(K$2:K270)+1,K$2:K270,1)),"")</f>
        <v/>
      </c>
      <c r="Q270" s="26"/>
      <c r="R270" s="53"/>
      <c r="S270" s="53"/>
      <c r="AB270" s="47"/>
      <c r="AC270" s="41"/>
      <c r="AD270" s="41"/>
    </row>
    <row r="271" spans="1:30" s="28" customFormat="1">
      <c r="A271" s="23"/>
      <c r="B271" s="23"/>
      <c r="C271" s="32" t="str">
        <f>IF(D271&lt;&gt;"",VLOOKUP(D271,都道府県コード!#REF!,2,FALSE),"")</f>
        <v/>
      </c>
      <c r="D271" s="33"/>
      <c r="E271" s="41"/>
      <c r="F271" s="47"/>
      <c r="G271" s="7"/>
      <c r="H271" s="7"/>
      <c r="I271" s="7"/>
      <c r="J271" s="4" t="str">
        <f t="shared" si="5"/>
        <v/>
      </c>
      <c r="K271" s="7"/>
      <c r="L271" s="7"/>
      <c r="M271" s="24"/>
      <c r="N271" s="54"/>
      <c r="O271" s="8"/>
      <c r="P271" s="6" t="str">
        <f>IF(AND(O271&lt;&gt;""),O271/INDEX(K$2:K271,MATCH(MAX(K$2:K271)+1,K$2:K271,1)),"")</f>
        <v/>
      </c>
      <c r="Q271" s="26"/>
      <c r="R271" s="53"/>
      <c r="S271" s="53"/>
      <c r="AB271" s="47"/>
      <c r="AC271" s="41"/>
      <c r="AD271" s="41"/>
    </row>
    <row r="272" spans="1:30" s="28" customFormat="1">
      <c r="A272" s="23"/>
      <c r="B272" s="23"/>
      <c r="C272" s="32" t="str">
        <f>IF(D272&lt;&gt;"",VLOOKUP(D272,都道府県コード!#REF!,2,FALSE),"")</f>
        <v/>
      </c>
      <c r="D272" s="33"/>
      <c r="E272" s="41"/>
      <c r="F272" s="47"/>
      <c r="G272" s="7"/>
      <c r="H272" s="7"/>
      <c r="I272" s="7"/>
      <c r="J272" s="4" t="str">
        <f t="shared" si="5"/>
        <v/>
      </c>
      <c r="K272" s="7"/>
      <c r="L272" s="7"/>
      <c r="M272" s="24"/>
      <c r="N272" s="54"/>
      <c r="O272" s="8"/>
      <c r="P272" s="6" t="str">
        <f>IF(AND(O272&lt;&gt;""),O272/INDEX(K$2:K272,MATCH(MAX(K$2:K272)+1,K$2:K272,1)),"")</f>
        <v/>
      </c>
      <c r="Q272" s="26"/>
      <c r="R272" s="53"/>
      <c r="S272" s="53"/>
      <c r="AB272" s="47"/>
      <c r="AC272" s="41"/>
      <c r="AD272" s="41"/>
    </row>
    <row r="273" spans="1:30" s="28" customFormat="1">
      <c r="A273" s="23"/>
      <c r="B273" s="23"/>
      <c r="C273" s="32" t="str">
        <f>IF(D273&lt;&gt;"",VLOOKUP(D273,都道府県コード!#REF!,2,FALSE),"")</f>
        <v/>
      </c>
      <c r="D273" s="33"/>
      <c r="E273" s="41"/>
      <c r="F273" s="47"/>
      <c r="G273" s="7"/>
      <c r="H273" s="7"/>
      <c r="I273" s="7"/>
      <c r="J273" s="4" t="str">
        <f t="shared" si="5"/>
        <v/>
      </c>
      <c r="K273" s="7"/>
      <c r="L273" s="7"/>
      <c r="M273" s="24"/>
      <c r="N273" s="54"/>
      <c r="O273" s="8"/>
      <c r="P273" s="6" t="str">
        <f>IF(AND(O273&lt;&gt;""),O273/INDEX(K$2:K273,MATCH(MAX(K$2:K273)+1,K$2:K273,1)),"")</f>
        <v/>
      </c>
      <c r="Q273" s="26"/>
      <c r="R273" s="53"/>
      <c r="S273" s="53"/>
      <c r="AB273" s="47"/>
      <c r="AC273" s="41"/>
      <c r="AD273" s="41"/>
    </row>
    <row r="274" spans="1:30" s="28" customFormat="1">
      <c r="A274" s="23"/>
      <c r="B274" s="23"/>
      <c r="C274" s="32" t="str">
        <f>IF(D274&lt;&gt;"",VLOOKUP(D274,都道府県コード!#REF!,2,FALSE),"")</f>
        <v/>
      </c>
      <c r="D274" s="33"/>
      <c r="E274" s="41"/>
      <c r="F274" s="47"/>
      <c r="G274" s="7"/>
      <c r="H274" s="7"/>
      <c r="I274" s="7"/>
      <c r="J274" s="4" t="str">
        <f t="shared" si="5"/>
        <v/>
      </c>
      <c r="K274" s="7"/>
      <c r="L274" s="7"/>
      <c r="M274" s="24"/>
      <c r="N274" s="54"/>
      <c r="O274" s="8"/>
      <c r="P274" s="6" t="str">
        <f>IF(AND(O274&lt;&gt;""),O274/INDEX(K$2:K274,MATCH(MAX(K$2:K274)+1,K$2:K274,1)),"")</f>
        <v/>
      </c>
      <c r="Q274" s="26"/>
      <c r="R274" s="53"/>
      <c r="S274" s="53"/>
      <c r="AB274" s="47"/>
      <c r="AC274" s="41"/>
      <c r="AD274" s="41"/>
    </row>
    <row r="275" spans="1:30" s="28" customFormat="1">
      <c r="A275" s="23"/>
      <c r="B275" s="23"/>
      <c r="C275" s="32" t="str">
        <f>IF(D275&lt;&gt;"",VLOOKUP(D275,都道府県コード!#REF!,2,FALSE),"")</f>
        <v/>
      </c>
      <c r="D275" s="33"/>
      <c r="E275" s="41"/>
      <c r="F275" s="47"/>
      <c r="G275" s="7"/>
      <c r="H275" s="7"/>
      <c r="I275" s="7"/>
      <c r="J275" s="4" t="str">
        <f t="shared" si="5"/>
        <v/>
      </c>
      <c r="K275" s="7"/>
      <c r="L275" s="7"/>
      <c r="M275" s="24"/>
      <c r="N275" s="54"/>
      <c r="O275" s="8"/>
      <c r="P275" s="6" t="str">
        <f>IF(AND(O275&lt;&gt;""),O275/INDEX(K$2:K275,MATCH(MAX(K$2:K275)+1,K$2:K275,1)),"")</f>
        <v/>
      </c>
      <c r="Q275" s="26"/>
      <c r="R275" s="53"/>
      <c r="S275" s="53"/>
      <c r="AB275" s="47"/>
      <c r="AC275" s="41"/>
      <c r="AD275" s="41"/>
    </row>
    <row r="276" spans="1:30" s="28" customFormat="1">
      <c r="A276" s="23"/>
      <c r="B276" s="23"/>
      <c r="C276" s="32" t="str">
        <f>IF(D276&lt;&gt;"",VLOOKUP(D276,都道府県コード!#REF!,2,FALSE),"")</f>
        <v/>
      </c>
      <c r="D276" s="33"/>
      <c r="E276" s="41"/>
      <c r="F276" s="47"/>
      <c r="G276" s="7"/>
      <c r="H276" s="7"/>
      <c r="I276" s="7"/>
      <c r="J276" s="4" t="str">
        <f t="shared" si="5"/>
        <v/>
      </c>
      <c r="K276" s="7"/>
      <c r="L276" s="7"/>
      <c r="M276" s="24"/>
      <c r="N276" s="54"/>
      <c r="O276" s="8"/>
      <c r="P276" s="6" t="str">
        <f>IF(AND(O276&lt;&gt;""),O276/INDEX(K$2:K276,MATCH(MAX(K$2:K276)+1,K$2:K276,1)),"")</f>
        <v/>
      </c>
      <c r="Q276" s="26"/>
      <c r="R276" s="53"/>
      <c r="S276" s="53"/>
      <c r="AB276" s="47"/>
      <c r="AC276" s="41"/>
      <c r="AD276" s="41"/>
    </row>
    <row r="277" spans="1:30" s="28" customFormat="1">
      <c r="A277" s="23"/>
      <c r="B277" s="23"/>
      <c r="C277" s="32" t="str">
        <f>IF(D277&lt;&gt;"",VLOOKUP(D277,都道府県コード!#REF!,2,FALSE),"")</f>
        <v/>
      </c>
      <c r="D277" s="33"/>
      <c r="E277" s="41"/>
      <c r="F277" s="47"/>
      <c r="G277" s="7"/>
      <c r="H277" s="7"/>
      <c r="I277" s="7"/>
      <c r="J277" s="4" t="str">
        <f t="shared" si="5"/>
        <v/>
      </c>
      <c r="K277" s="7"/>
      <c r="L277" s="7"/>
      <c r="M277" s="24"/>
      <c r="N277" s="54"/>
      <c r="O277" s="8"/>
      <c r="P277" s="6" t="str">
        <f>IF(AND(O277&lt;&gt;""),O277/INDEX(K$2:K277,MATCH(MAX(K$2:K277)+1,K$2:K277,1)),"")</f>
        <v/>
      </c>
      <c r="Q277" s="26"/>
      <c r="R277" s="53"/>
      <c r="S277" s="53"/>
      <c r="AB277" s="47"/>
      <c r="AC277" s="41"/>
      <c r="AD277" s="41"/>
    </row>
    <row r="278" spans="1:30" s="28" customFormat="1">
      <c r="A278" s="23"/>
      <c r="B278" s="23"/>
      <c r="C278" s="32" t="str">
        <f>IF(D278&lt;&gt;"",VLOOKUP(D278,都道府県コード!#REF!,2,FALSE),"")</f>
        <v/>
      </c>
      <c r="D278" s="33"/>
      <c r="E278" s="41"/>
      <c r="F278" s="47"/>
      <c r="G278" s="7"/>
      <c r="H278" s="7"/>
      <c r="I278" s="7"/>
      <c r="J278" s="4" t="str">
        <f t="shared" si="5"/>
        <v/>
      </c>
      <c r="K278" s="7"/>
      <c r="L278" s="7"/>
      <c r="M278" s="24"/>
      <c r="N278" s="54"/>
      <c r="O278" s="8"/>
      <c r="P278" s="6" t="str">
        <f>IF(AND(O278&lt;&gt;""),O278/INDEX(K$2:K278,MATCH(MAX(K$2:K278)+1,K$2:K278,1)),"")</f>
        <v/>
      </c>
      <c r="Q278" s="26"/>
      <c r="R278" s="53"/>
      <c r="S278" s="53"/>
      <c r="AB278" s="47"/>
      <c r="AC278" s="41"/>
      <c r="AD278" s="41"/>
    </row>
    <row r="279" spans="1:30" s="28" customFormat="1">
      <c r="A279" s="23"/>
      <c r="B279" s="23"/>
      <c r="C279" s="32" t="str">
        <f>IF(D279&lt;&gt;"",VLOOKUP(D279,都道府県コード!#REF!,2,FALSE),"")</f>
        <v/>
      </c>
      <c r="D279" s="33"/>
      <c r="E279" s="41"/>
      <c r="F279" s="47"/>
      <c r="G279" s="7"/>
      <c r="H279" s="7"/>
      <c r="I279" s="7"/>
      <c r="J279" s="4" t="str">
        <f t="shared" si="5"/>
        <v/>
      </c>
      <c r="K279" s="7"/>
      <c r="L279" s="7"/>
      <c r="M279" s="24"/>
      <c r="N279" s="54"/>
      <c r="O279" s="8"/>
      <c r="P279" s="6" t="str">
        <f>IF(AND(O279&lt;&gt;""),O279/INDEX(K$2:K279,MATCH(MAX(K$2:K279)+1,K$2:K279,1)),"")</f>
        <v/>
      </c>
      <c r="Q279" s="26"/>
      <c r="R279" s="53"/>
      <c r="S279" s="53"/>
      <c r="AB279" s="47"/>
      <c r="AC279" s="41"/>
      <c r="AD279" s="41"/>
    </row>
    <row r="280" spans="1:30" s="28" customFormat="1">
      <c r="A280" s="23"/>
      <c r="B280" s="23"/>
      <c r="C280" s="32" t="str">
        <f>IF(D280&lt;&gt;"",VLOOKUP(D280,都道府県コード!#REF!,2,FALSE),"")</f>
        <v/>
      </c>
      <c r="D280" s="33"/>
      <c r="E280" s="41"/>
      <c r="F280" s="47"/>
      <c r="G280" s="7"/>
      <c r="H280" s="7"/>
      <c r="I280" s="7"/>
      <c r="J280" s="4" t="str">
        <f t="shared" si="5"/>
        <v/>
      </c>
      <c r="K280" s="7"/>
      <c r="L280" s="7"/>
      <c r="M280" s="24"/>
      <c r="N280" s="54"/>
      <c r="O280" s="8"/>
      <c r="P280" s="6" t="str">
        <f>IF(AND(O280&lt;&gt;""),O280/INDEX(K$2:K280,MATCH(MAX(K$2:K280)+1,K$2:K280,1)),"")</f>
        <v/>
      </c>
      <c r="Q280" s="26"/>
      <c r="R280" s="53"/>
      <c r="S280" s="53"/>
      <c r="AB280" s="47"/>
      <c r="AC280" s="41"/>
      <c r="AD280" s="41"/>
    </row>
    <row r="281" spans="1:30" s="28" customFormat="1">
      <c r="A281" s="23"/>
      <c r="B281" s="23"/>
      <c r="C281" s="32" t="str">
        <f>IF(D281&lt;&gt;"",VLOOKUP(D281,都道府県コード!#REF!,2,FALSE),"")</f>
        <v/>
      </c>
      <c r="D281" s="33"/>
      <c r="E281" s="41"/>
      <c r="F281" s="47"/>
      <c r="G281" s="7"/>
      <c r="H281" s="7"/>
      <c r="I281" s="7"/>
      <c r="J281" s="4" t="str">
        <f t="shared" si="5"/>
        <v/>
      </c>
      <c r="K281" s="7"/>
      <c r="L281" s="7"/>
      <c r="M281" s="24"/>
      <c r="N281" s="54"/>
      <c r="O281" s="8"/>
      <c r="P281" s="6" t="str">
        <f>IF(AND(O281&lt;&gt;""),O281/INDEX(K$2:K281,MATCH(MAX(K$2:K281)+1,K$2:K281,1)),"")</f>
        <v/>
      </c>
      <c r="Q281" s="26"/>
      <c r="R281" s="53"/>
      <c r="S281" s="53"/>
      <c r="AB281" s="47"/>
      <c r="AC281" s="41"/>
      <c r="AD281" s="41"/>
    </row>
    <row r="282" spans="1:30" s="28" customFormat="1">
      <c r="A282" s="23"/>
      <c r="B282" s="23"/>
      <c r="C282" s="32" t="str">
        <f>IF(D282&lt;&gt;"",VLOOKUP(D282,都道府県コード!#REF!,2,FALSE),"")</f>
        <v/>
      </c>
      <c r="D282" s="33"/>
      <c r="E282" s="41"/>
      <c r="F282" s="47"/>
      <c r="G282" s="7"/>
      <c r="H282" s="7"/>
      <c r="I282" s="7"/>
      <c r="J282" s="4" t="str">
        <f t="shared" si="5"/>
        <v/>
      </c>
      <c r="K282" s="7"/>
      <c r="L282" s="7"/>
      <c r="M282" s="24"/>
      <c r="N282" s="54"/>
      <c r="O282" s="8"/>
      <c r="P282" s="6" t="str">
        <f>IF(AND(O282&lt;&gt;""),O282/INDEX(K$2:K282,MATCH(MAX(K$2:K282)+1,K$2:K282,1)),"")</f>
        <v/>
      </c>
      <c r="Q282" s="26"/>
      <c r="R282" s="53"/>
      <c r="S282" s="53"/>
      <c r="AB282" s="47"/>
      <c r="AC282" s="41"/>
      <c r="AD282" s="41"/>
    </row>
    <row r="283" spans="1:30" s="28" customFormat="1">
      <c r="A283" s="23"/>
      <c r="B283" s="23"/>
      <c r="C283" s="32" t="str">
        <f>IF(D283&lt;&gt;"",VLOOKUP(D283,都道府県コード!#REF!,2,FALSE),"")</f>
        <v/>
      </c>
      <c r="D283" s="33"/>
      <c r="E283" s="41"/>
      <c r="F283" s="47"/>
      <c r="G283" s="7"/>
      <c r="H283" s="7"/>
      <c r="I283" s="7"/>
      <c r="J283" s="4" t="str">
        <f t="shared" si="5"/>
        <v/>
      </c>
      <c r="K283" s="7"/>
      <c r="L283" s="7"/>
      <c r="M283" s="24"/>
      <c r="N283" s="54"/>
      <c r="O283" s="8"/>
      <c r="P283" s="6" t="str">
        <f>IF(AND(O283&lt;&gt;""),O283/INDEX(K$2:K283,MATCH(MAX(K$2:K283)+1,K$2:K283,1)),"")</f>
        <v/>
      </c>
      <c r="Q283" s="26"/>
      <c r="R283" s="53"/>
      <c r="S283" s="53"/>
      <c r="AB283" s="47"/>
      <c r="AC283" s="41"/>
      <c r="AD283" s="41"/>
    </row>
    <row r="284" spans="1:30" s="28" customFormat="1">
      <c r="A284" s="23"/>
      <c r="B284" s="23"/>
      <c r="C284" s="32" t="str">
        <f>IF(D284&lt;&gt;"",VLOOKUP(D284,都道府県コード!#REF!,2,FALSE),"")</f>
        <v/>
      </c>
      <c r="D284" s="33"/>
      <c r="E284" s="41"/>
      <c r="F284" s="47"/>
      <c r="G284" s="7"/>
      <c r="H284" s="7"/>
      <c r="I284" s="7"/>
      <c r="J284" s="4" t="str">
        <f t="shared" si="5"/>
        <v/>
      </c>
      <c r="K284" s="7"/>
      <c r="L284" s="7"/>
      <c r="M284" s="24"/>
      <c r="N284" s="54"/>
      <c r="O284" s="8"/>
      <c r="P284" s="6" t="str">
        <f>IF(AND(O284&lt;&gt;""),O284/INDEX(K$2:K284,MATCH(MAX(K$2:K284)+1,K$2:K284,1)),"")</f>
        <v/>
      </c>
      <c r="Q284" s="26"/>
      <c r="R284" s="53"/>
      <c r="S284" s="53"/>
      <c r="AB284" s="47"/>
      <c r="AC284" s="41"/>
      <c r="AD284" s="41"/>
    </row>
    <row r="285" spans="1:30" s="28" customFormat="1">
      <c r="A285" s="23"/>
      <c r="B285" s="23"/>
      <c r="C285" s="32" t="str">
        <f>IF(D285&lt;&gt;"",VLOOKUP(D285,都道府県コード!#REF!,2,FALSE),"")</f>
        <v/>
      </c>
      <c r="D285" s="33"/>
      <c r="E285" s="41"/>
      <c r="F285" s="47"/>
      <c r="G285" s="7"/>
      <c r="H285" s="7"/>
      <c r="I285" s="7"/>
      <c r="J285" s="4" t="str">
        <f t="shared" si="5"/>
        <v/>
      </c>
      <c r="K285" s="7"/>
      <c r="L285" s="7"/>
      <c r="M285" s="24"/>
      <c r="N285" s="54"/>
      <c r="O285" s="8"/>
      <c r="P285" s="6" t="str">
        <f>IF(AND(O285&lt;&gt;""),O285/INDEX(K$2:K285,MATCH(MAX(K$2:K285)+1,K$2:K285,1)),"")</f>
        <v/>
      </c>
      <c r="Q285" s="26"/>
      <c r="R285" s="53"/>
      <c r="S285" s="53"/>
      <c r="AB285" s="47"/>
      <c r="AC285" s="41"/>
      <c r="AD285" s="41"/>
    </row>
    <row r="286" spans="1:30" s="28" customFormat="1">
      <c r="A286" s="23"/>
      <c r="B286" s="23"/>
      <c r="C286" s="32" t="str">
        <f>IF(D286&lt;&gt;"",VLOOKUP(D286,都道府県コード!#REF!,2,FALSE),"")</f>
        <v/>
      </c>
      <c r="D286" s="33"/>
      <c r="E286" s="41"/>
      <c r="F286" s="47"/>
      <c r="G286" s="7"/>
      <c r="H286" s="7"/>
      <c r="I286" s="7"/>
      <c r="J286" s="4" t="str">
        <f t="shared" si="5"/>
        <v/>
      </c>
      <c r="K286" s="7"/>
      <c r="L286" s="7"/>
      <c r="M286" s="24"/>
      <c r="N286" s="54"/>
      <c r="O286" s="8"/>
      <c r="P286" s="6" t="str">
        <f>IF(AND(O286&lt;&gt;""),O286/INDEX(K$2:K286,MATCH(MAX(K$2:K286)+1,K$2:K286,1)),"")</f>
        <v/>
      </c>
      <c r="Q286" s="26"/>
      <c r="R286" s="53"/>
      <c r="S286" s="53"/>
      <c r="AB286" s="47"/>
      <c r="AC286" s="41"/>
      <c r="AD286" s="41"/>
    </row>
    <row r="287" spans="1:30" s="28" customFormat="1">
      <c r="A287" s="23"/>
      <c r="B287" s="23"/>
      <c r="C287" s="32" t="str">
        <f>IF(D287&lt;&gt;"",VLOOKUP(D287,都道府県コード!#REF!,2,FALSE),"")</f>
        <v/>
      </c>
      <c r="D287" s="33"/>
      <c r="E287" s="41"/>
      <c r="F287" s="47"/>
      <c r="G287" s="7"/>
      <c r="H287" s="7"/>
      <c r="I287" s="7"/>
      <c r="J287" s="4" t="str">
        <f t="shared" si="5"/>
        <v/>
      </c>
      <c r="K287" s="7"/>
      <c r="L287" s="7"/>
      <c r="M287" s="24"/>
      <c r="N287" s="54"/>
      <c r="O287" s="8"/>
      <c r="P287" s="6" t="str">
        <f>IF(AND(O287&lt;&gt;""),O287/INDEX(K$2:K287,MATCH(MAX(K$2:K287)+1,K$2:K287,1)),"")</f>
        <v/>
      </c>
      <c r="Q287" s="26"/>
      <c r="R287" s="53"/>
      <c r="S287" s="53"/>
      <c r="AB287" s="47"/>
      <c r="AC287" s="41"/>
      <c r="AD287" s="41"/>
    </row>
    <row r="288" spans="1:30" s="28" customFormat="1">
      <c r="A288" s="23"/>
      <c r="B288" s="23"/>
      <c r="C288" s="32" t="str">
        <f>IF(D288&lt;&gt;"",VLOOKUP(D288,都道府県コード!#REF!,2,FALSE),"")</f>
        <v/>
      </c>
      <c r="D288" s="33"/>
      <c r="E288" s="41"/>
      <c r="F288" s="47"/>
      <c r="G288" s="7"/>
      <c r="H288" s="7"/>
      <c r="I288" s="7"/>
      <c r="J288" s="4" t="str">
        <f t="shared" si="5"/>
        <v/>
      </c>
      <c r="K288" s="7"/>
      <c r="L288" s="7"/>
      <c r="M288" s="24"/>
      <c r="N288" s="54"/>
      <c r="O288" s="8"/>
      <c r="P288" s="6" t="str">
        <f>IF(AND(O288&lt;&gt;""),O288/INDEX(K$2:K288,MATCH(MAX(K$2:K288)+1,K$2:K288,1)),"")</f>
        <v/>
      </c>
      <c r="Q288" s="26"/>
      <c r="R288" s="53"/>
      <c r="S288" s="53"/>
      <c r="AB288" s="47"/>
      <c r="AC288" s="41"/>
      <c r="AD288" s="41"/>
    </row>
    <row r="289" spans="1:30" s="28" customFormat="1">
      <c r="A289" s="23"/>
      <c r="B289" s="23"/>
      <c r="C289" s="32" t="str">
        <f>IF(D289&lt;&gt;"",VLOOKUP(D289,都道府県コード!#REF!,2,FALSE),"")</f>
        <v/>
      </c>
      <c r="D289" s="33"/>
      <c r="E289" s="41"/>
      <c r="F289" s="47"/>
      <c r="G289" s="7"/>
      <c r="H289" s="7"/>
      <c r="I289" s="7"/>
      <c r="J289" s="4" t="str">
        <f t="shared" si="5"/>
        <v/>
      </c>
      <c r="K289" s="7"/>
      <c r="L289" s="7"/>
      <c r="M289" s="24"/>
      <c r="N289" s="54"/>
      <c r="O289" s="8"/>
      <c r="P289" s="6" t="str">
        <f>IF(AND(O289&lt;&gt;""),O289/INDEX(K$2:K289,MATCH(MAX(K$2:K289)+1,K$2:K289,1)),"")</f>
        <v/>
      </c>
      <c r="Q289" s="26"/>
      <c r="R289" s="53"/>
      <c r="S289" s="53"/>
      <c r="AB289" s="47"/>
      <c r="AC289" s="41"/>
      <c r="AD289" s="41"/>
    </row>
    <row r="290" spans="1:30" s="28" customFormat="1">
      <c r="A290" s="23"/>
      <c r="B290" s="23"/>
      <c r="C290" s="32" t="str">
        <f>IF(D290&lt;&gt;"",VLOOKUP(D290,都道府県コード!#REF!,2,FALSE),"")</f>
        <v/>
      </c>
      <c r="D290" s="33"/>
      <c r="E290" s="41"/>
      <c r="F290" s="47"/>
      <c r="G290" s="7"/>
      <c r="H290" s="7"/>
      <c r="I290" s="7"/>
      <c r="J290" s="4" t="str">
        <f t="shared" si="5"/>
        <v/>
      </c>
      <c r="K290" s="7"/>
      <c r="L290" s="7"/>
      <c r="M290" s="24"/>
      <c r="N290" s="54"/>
      <c r="O290" s="8"/>
      <c r="P290" s="6" t="str">
        <f>IF(AND(O290&lt;&gt;""),O290/INDEX(K$2:K290,MATCH(MAX(K$2:K290)+1,K$2:K290,1)),"")</f>
        <v/>
      </c>
      <c r="Q290" s="26"/>
      <c r="R290" s="53"/>
      <c r="S290" s="53"/>
      <c r="AB290" s="47"/>
      <c r="AC290" s="41"/>
      <c r="AD290" s="41"/>
    </row>
    <row r="291" spans="1:30" s="28" customFormat="1">
      <c r="A291" s="23"/>
      <c r="B291" s="23"/>
      <c r="C291" s="32" t="str">
        <f>IF(D291&lt;&gt;"",VLOOKUP(D291,都道府県コード!#REF!,2,FALSE),"")</f>
        <v/>
      </c>
      <c r="D291" s="33"/>
      <c r="E291" s="41"/>
      <c r="F291" s="47"/>
      <c r="G291" s="7"/>
      <c r="H291" s="7"/>
      <c r="I291" s="7"/>
      <c r="J291" s="4" t="str">
        <f t="shared" si="5"/>
        <v/>
      </c>
      <c r="K291" s="7"/>
      <c r="L291" s="7"/>
      <c r="M291" s="24"/>
      <c r="N291" s="54"/>
      <c r="O291" s="8"/>
      <c r="P291" s="6" t="str">
        <f>IF(AND(O291&lt;&gt;""),O291/INDEX(K$2:K291,MATCH(MAX(K$2:K291)+1,K$2:K291,1)),"")</f>
        <v/>
      </c>
      <c r="Q291" s="26"/>
      <c r="R291" s="53"/>
      <c r="S291" s="53"/>
      <c r="AB291" s="47"/>
      <c r="AC291" s="41"/>
      <c r="AD291" s="41"/>
    </row>
    <row r="292" spans="1:30" s="28" customFormat="1">
      <c r="A292" s="23"/>
      <c r="B292" s="23"/>
      <c r="C292" s="32" t="str">
        <f>IF(D292&lt;&gt;"",VLOOKUP(D292,都道府県コード!#REF!,2,FALSE),"")</f>
        <v/>
      </c>
      <c r="D292" s="33"/>
      <c r="E292" s="41"/>
      <c r="F292" s="47"/>
      <c r="G292" s="7"/>
      <c r="H292" s="7"/>
      <c r="I292" s="7"/>
      <c r="J292" s="4" t="str">
        <f t="shared" si="5"/>
        <v/>
      </c>
      <c r="K292" s="7"/>
      <c r="L292" s="7"/>
      <c r="M292" s="24"/>
      <c r="N292" s="54"/>
      <c r="O292" s="8"/>
      <c r="P292" s="6" t="str">
        <f>IF(AND(O292&lt;&gt;""),O292/INDEX(K$2:K292,MATCH(MAX(K$2:K292)+1,K$2:K292,1)),"")</f>
        <v/>
      </c>
      <c r="Q292" s="26"/>
      <c r="R292" s="53"/>
      <c r="S292" s="53"/>
      <c r="AB292" s="47"/>
      <c r="AC292" s="41"/>
      <c r="AD292" s="41"/>
    </row>
    <row r="293" spans="1:30" s="28" customFormat="1">
      <c r="A293" s="23"/>
      <c r="B293" s="23"/>
      <c r="C293" s="32" t="str">
        <f>IF(D293&lt;&gt;"",VLOOKUP(D293,都道府県コード!#REF!,2,FALSE),"")</f>
        <v/>
      </c>
      <c r="D293" s="33"/>
      <c r="E293" s="41"/>
      <c r="F293" s="47"/>
      <c r="G293" s="7"/>
      <c r="H293" s="7"/>
      <c r="I293" s="7"/>
      <c r="J293" s="4" t="str">
        <f t="shared" si="5"/>
        <v/>
      </c>
      <c r="K293" s="7"/>
      <c r="L293" s="7"/>
      <c r="M293" s="24"/>
      <c r="N293" s="54"/>
      <c r="O293" s="8"/>
      <c r="P293" s="6" t="str">
        <f>IF(AND(O293&lt;&gt;""),O293/INDEX(K$2:K293,MATCH(MAX(K$2:K293)+1,K$2:K293,1)),"")</f>
        <v/>
      </c>
      <c r="Q293" s="26"/>
      <c r="R293" s="53"/>
      <c r="S293" s="53"/>
      <c r="AB293" s="47"/>
      <c r="AC293" s="41"/>
      <c r="AD293" s="41"/>
    </row>
    <row r="294" spans="1:30" s="28" customFormat="1">
      <c r="A294" s="23"/>
      <c r="B294" s="23"/>
      <c r="C294" s="32" t="str">
        <f>IF(D294&lt;&gt;"",VLOOKUP(D294,都道府県コード!#REF!,2,FALSE),"")</f>
        <v/>
      </c>
      <c r="D294" s="33"/>
      <c r="E294" s="41"/>
      <c r="F294" s="47"/>
      <c r="G294" s="7"/>
      <c r="H294" s="7"/>
      <c r="I294" s="7"/>
      <c r="J294" s="4" t="str">
        <f t="shared" si="5"/>
        <v/>
      </c>
      <c r="K294" s="7"/>
      <c r="L294" s="7"/>
      <c r="M294" s="24"/>
      <c r="N294" s="54"/>
      <c r="O294" s="8"/>
      <c r="P294" s="6" t="str">
        <f>IF(AND(O294&lt;&gt;""),O294/INDEX(K$2:K294,MATCH(MAX(K$2:K294)+1,K$2:K294,1)),"")</f>
        <v/>
      </c>
      <c r="Q294" s="26"/>
      <c r="R294" s="53"/>
      <c r="S294" s="53"/>
      <c r="AB294" s="47"/>
      <c r="AC294" s="41"/>
      <c r="AD294" s="41"/>
    </row>
    <row r="295" spans="1:30" s="28" customFormat="1">
      <c r="A295" s="23"/>
      <c r="B295" s="23"/>
      <c r="C295" s="32" t="str">
        <f>IF(D295&lt;&gt;"",VLOOKUP(D295,都道府県コード!#REF!,2,FALSE),"")</f>
        <v/>
      </c>
      <c r="D295" s="33"/>
      <c r="E295" s="41"/>
      <c r="F295" s="47"/>
      <c r="G295" s="7"/>
      <c r="H295" s="7"/>
      <c r="I295" s="7"/>
      <c r="J295" s="4" t="str">
        <f t="shared" si="5"/>
        <v/>
      </c>
      <c r="K295" s="7"/>
      <c r="L295" s="7"/>
      <c r="M295" s="24"/>
      <c r="N295" s="54"/>
      <c r="O295" s="8"/>
      <c r="P295" s="6" t="str">
        <f>IF(AND(O295&lt;&gt;""),O295/INDEX(K$2:K295,MATCH(MAX(K$2:K295)+1,K$2:K295,1)),"")</f>
        <v/>
      </c>
      <c r="Q295" s="26"/>
      <c r="R295" s="53"/>
      <c r="S295" s="53"/>
      <c r="AB295" s="47"/>
      <c r="AC295" s="41"/>
      <c r="AD295" s="41"/>
    </row>
    <row r="296" spans="1:30" s="28" customFormat="1">
      <c r="A296" s="23"/>
      <c r="B296" s="23"/>
      <c r="C296" s="32" t="str">
        <f>IF(D296&lt;&gt;"",VLOOKUP(D296,都道府県コード!#REF!,2,FALSE),"")</f>
        <v/>
      </c>
      <c r="D296" s="33"/>
      <c r="E296" s="41"/>
      <c r="F296" s="47"/>
      <c r="G296" s="7"/>
      <c r="H296" s="7"/>
      <c r="I296" s="7"/>
      <c r="J296" s="4" t="str">
        <f t="shared" si="5"/>
        <v/>
      </c>
      <c r="K296" s="7"/>
      <c r="L296" s="7"/>
      <c r="M296" s="24"/>
      <c r="N296" s="54"/>
      <c r="O296" s="8"/>
      <c r="P296" s="6" t="str">
        <f>IF(AND(O296&lt;&gt;""),O296/INDEX(K$2:K296,MATCH(MAX(K$2:K296)+1,K$2:K296,1)),"")</f>
        <v/>
      </c>
      <c r="Q296" s="26"/>
      <c r="R296" s="53"/>
      <c r="S296" s="53"/>
      <c r="AB296" s="47"/>
      <c r="AC296" s="41"/>
      <c r="AD296" s="41"/>
    </row>
    <row r="297" spans="1:30" s="28" customFormat="1">
      <c r="A297" s="23"/>
      <c r="B297" s="23"/>
      <c r="C297" s="32" t="str">
        <f>IF(D297&lt;&gt;"",VLOOKUP(D297,都道府県コード!#REF!,2,FALSE),"")</f>
        <v/>
      </c>
      <c r="D297" s="33"/>
      <c r="E297" s="41"/>
      <c r="F297" s="47"/>
      <c r="G297" s="7"/>
      <c r="H297" s="7"/>
      <c r="I297" s="7"/>
      <c r="J297" s="4" t="str">
        <f t="shared" si="5"/>
        <v/>
      </c>
      <c r="K297" s="7"/>
      <c r="L297" s="7"/>
      <c r="M297" s="24"/>
      <c r="N297" s="54"/>
      <c r="O297" s="8"/>
      <c r="P297" s="6" t="str">
        <f>IF(AND(O297&lt;&gt;""),O297/INDEX(K$2:K297,MATCH(MAX(K$2:K297)+1,K$2:K297,1)),"")</f>
        <v/>
      </c>
      <c r="Q297" s="26"/>
      <c r="R297" s="53"/>
      <c r="S297" s="53"/>
      <c r="AB297" s="47"/>
      <c r="AC297" s="41"/>
      <c r="AD297" s="41"/>
    </row>
    <row r="298" spans="1:30" s="28" customFormat="1">
      <c r="A298" s="23"/>
      <c r="B298" s="23"/>
      <c r="C298" s="32" t="str">
        <f>IF(D298&lt;&gt;"",VLOOKUP(D298,都道府県コード!#REF!,2,FALSE),"")</f>
        <v/>
      </c>
      <c r="D298" s="33"/>
      <c r="E298" s="41"/>
      <c r="F298" s="47"/>
      <c r="G298" s="7"/>
      <c r="H298" s="7"/>
      <c r="I298" s="7"/>
      <c r="J298" s="4" t="str">
        <f t="shared" si="5"/>
        <v/>
      </c>
      <c r="K298" s="7"/>
      <c r="L298" s="7"/>
      <c r="M298" s="24"/>
      <c r="N298" s="54"/>
      <c r="O298" s="8"/>
      <c r="P298" s="6" t="str">
        <f>IF(AND(O298&lt;&gt;""),O298/INDEX(K$2:K298,MATCH(MAX(K$2:K298)+1,K$2:K298,1)),"")</f>
        <v/>
      </c>
      <c r="Q298" s="26"/>
      <c r="R298" s="53"/>
      <c r="S298" s="53"/>
      <c r="AB298" s="47"/>
      <c r="AC298" s="41"/>
      <c r="AD298" s="41"/>
    </row>
    <row r="299" spans="1:30" s="28" customFormat="1">
      <c r="A299" s="23"/>
      <c r="B299" s="23"/>
      <c r="C299" s="32" t="str">
        <f>IF(D299&lt;&gt;"",VLOOKUP(D299,都道府県コード!#REF!,2,FALSE),"")</f>
        <v/>
      </c>
      <c r="D299" s="33"/>
      <c r="E299" s="41"/>
      <c r="F299" s="47"/>
      <c r="G299" s="7"/>
      <c r="H299" s="7"/>
      <c r="I299" s="7"/>
      <c r="J299" s="4" t="str">
        <f t="shared" ref="J299:J362" si="6">IF(AND(G299&lt;&gt;"",H299&lt;&gt;""),H299/G299,"")</f>
        <v/>
      </c>
      <c r="K299" s="7"/>
      <c r="L299" s="7"/>
      <c r="M299" s="24"/>
      <c r="N299" s="54"/>
      <c r="O299" s="8"/>
      <c r="P299" s="6" t="str">
        <f>IF(AND(O299&lt;&gt;""),O299/INDEX(K$2:K299,MATCH(MAX(K$2:K299)+1,K$2:K299,1)),"")</f>
        <v/>
      </c>
      <c r="Q299" s="26"/>
      <c r="R299" s="53"/>
      <c r="S299" s="53"/>
      <c r="AB299" s="47"/>
      <c r="AC299" s="41"/>
      <c r="AD299" s="41"/>
    </row>
    <row r="300" spans="1:30" s="28" customFormat="1">
      <c r="A300" s="23"/>
      <c r="B300" s="23"/>
      <c r="C300" s="32" t="str">
        <f>IF(D300&lt;&gt;"",VLOOKUP(D300,都道府県コード!#REF!,2,FALSE),"")</f>
        <v/>
      </c>
      <c r="D300" s="33"/>
      <c r="E300" s="41"/>
      <c r="F300" s="47"/>
      <c r="G300" s="7"/>
      <c r="H300" s="7"/>
      <c r="I300" s="7"/>
      <c r="J300" s="4" t="str">
        <f t="shared" si="6"/>
        <v/>
      </c>
      <c r="K300" s="7"/>
      <c r="L300" s="7"/>
      <c r="M300" s="24"/>
      <c r="N300" s="54"/>
      <c r="O300" s="8"/>
      <c r="P300" s="6" t="str">
        <f>IF(AND(O300&lt;&gt;""),O300/INDEX(K$2:K300,MATCH(MAX(K$2:K300)+1,K$2:K300,1)),"")</f>
        <v/>
      </c>
      <c r="Q300" s="26"/>
      <c r="R300" s="53"/>
      <c r="S300" s="53"/>
      <c r="AB300" s="47"/>
      <c r="AC300" s="41"/>
      <c r="AD300" s="41"/>
    </row>
    <row r="301" spans="1:30" s="28" customFormat="1">
      <c r="A301" s="23"/>
      <c r="B301" s="23"/>
      <c r="C301" s="32" t="str">
        <f>IF(D301&lt;&gt;"",VLOOKUP(D301,都道府県コード!#REF!,2,FALSE),"")</f>
        <v/>
      </c>
      <c r="D301" s="33"/>
      <c r="E301" s="41"/>
      <c r="F301" s="47"/>
      <c r="G301" s="7"/>
      <c r="H301" s="7"/>
      <c r="I301" s="7"/>
      <c r="J301" s="4" t="str">
        <f t="shared" si="6"/>
        <v/>
      </c>
      <c r="K301" s="7"/>
      <c r="L301" s="7"/>
      <c r="M301" s="24"/>
      <c r="N301" s="54"/>
      <c r="O301" s="8"/>
      <c r="P301" s="6" t="str">
        <f>IF(AND(O301&lt;&gt;""),O301/INDEX(K$2:K301,MATCH(MAX(K$2:K301)+1,K$2:K301,1)),"")</f>
        <v/>
      </c>
      <c r="Q301" s="26"/>
      <c r="R301" s="53"/>
      <c r="S301" s="53"/>
      <c r="AB301" s="47"/>
      <c r="AC301" s="41"/>
      <c r="AD301" s="41"/>
    </row>
    <row r="302" spans="1:30" s="28" customFormat="1">
      <c r="A302" s="23"/>
      <c r="B302" s="23"/>
      <c r="C302" s="32" t="str">
        <f>IF(D302&lt;&gt;"",VLOOKUP(D302,都道府県コード!#REF!,2,FALSE),"")</f>
        <v/>
      </c>
      <c r="D302" s="33"/>
      <c r="E302" s="41"/>
      <c r="F302" s="47"/>
      <c r="G302" s="7"/>
      <c r="H302" s="7"/>
      <c r="I302" s="7"/>
      <c r="J302" s="4" t="str">
        <f t="shared" si="6"/>
        <v/>
      </c>
      <c r="K302" s="7"/>
      <c r="L302" s="7"/>
      <c r="M302" s="24"/>
      <c r="N302" s="54"/>
      <c r="O302" s="8"/>
      <c r="P302" s="6" t="str">
        <f>IF(AND(O302&lt;&gt;""),O302/INDEX(K$2:K302,MATCH(MAX(K$2:K302)+1,K$2:K302,1)),"")</f>
        <v/>
      </c>
      <c r="Q302" s="26"/>
      <c r="R302" s="53"/>
      <c r="S302" s="53"/>
      <c r="AB302" s="47"/>
      <c r="AC302" s="41"/>
      <c r="AD302" s="41"/>
    </row>
    <row r="303" spans="1:30" s="28" customFormat="1">
      <c r="A303" s="23"/>
      <c r="B303" s="23"/>
      <c r="C303" s="32" t="str">
        <f>IF(D303&lt;&gt;"",VLOOKUP(D303,都道府県コード!#REF!,2,FALSE),"")</f>
        <v/>
      </c>
      <c r="D303" s="33"/>
      <c r="E303" s="41"/>
      <c r="F303" s="47"/>
      <c r="G303" s="7"/>
      <c r="H303" s="7"/>
      <c r="I303" s="7"/>
      <c r="J303" s="4" t="str">
        <f t="shared" si="6"/>
        <v/>
      </c>
      <c r="K303" s="7"/>
      <c r="L303" s="7"/>
      <c r="M303" s="24"/>
      <c r="N303" s="54"/>
      <c r="O303" s="8"/>
      <c r="P303" s="6" t="str">
        <f>IF(AND(O303&lt;&gt;""),O303/INDEX(K$2:K303,MATCH(MAX(K$2:K303)+1,K$2:K303,1)),"")</f>
        <v/>
      </c>
      <c r="Q303" s="26"/>
      <c r="R303" s="53"/>
      <c r="S303" s="53"/>
      <c r="AB303" s="47"/>
      <c r="AC303" s="41"/>
      <c r="AD303" s="41"/>
    </row>
    <row r="304" spans="1:30" s="28" customFormat="1">
      <c r="A304" s="23"/>
      <c r="B304" s="23"/>
      <c r="C304" s="32" t="str">
        <f>IF(D304&lt;&gt;"",VLOOKUP(D304,都道府県コード!#REF!,2,FALSE),"")</f>
        <v/>
      </c>
      <c r="D304" s="33"/>
      <c r="E304" s="41"/>
      <c r="F304" s="47"/>
      <c r="G304" s="7"/>
      <c r="H304" s="7"/>
      <c r="I304" s="7"/>
      <c r="J304" s="4" t="str">
        <f t="shared" si="6"/>
        <v/>
      </c>
      <c r="K304" s="7"/>
      <c r="L304" s="7"/>
      <c r="M304" s="24"/>
      <c r="N304" s="54"/>
      <c r="O304" s="8"/>
      <c r="P304" s="6" t="str">
        <f>IF(AND(O304&lt;&gt;""),O304/INDEX(K$2:K304,MATCH(MAX(K$2:K304)+1,K$2:K304,1)),"")</f>
        <v/>
      </c>
      <c r="Q304" s="26"/>
      <c r="R304" s="53"/>
      <c r="S304" s="53"/>
      <c r="AB304" s="47"/>
      <c r="AC304" s="41"/>
      <c r="AD304" s="41"/>
    </row>
    <row r="305" spans="1:30" s="28" customFormat="1">
      <c r="A305" s="23"/>
      <c r="B305" s="23"/>
      <c r="C305" s="32" t="str">
        <f>IF(D305&lt;&gt;"",VLOOKUP(D305,都道府県コード!#REF!,2,FALSE),"")</f>
        <v/>
      </c>
      <c r="D305" s="33"/>
      <c r="E305" s="41"/>
      <c r="F305" s="47"/>
      <c r="G305" s="7"/>
      <c r="H305" s="7"/>
      <c r="I305" s="7"/>
      <c r="J305" s="4" t="str">
        <f t="shared" si="6"/>
        <v/>
      </c>
      <c r="K305" s="7"/>
      <c r="L305" s="7"/>
      <c r="M305" s="24"/>
      <c r="N305" s="54"/>
      <c r="O305" s="8"/>
      <c r="P305" s="6" t="str">
        <f>IF(AND(O305&lt;&gt;""),O305/INDEX(K$2:K305,MATCH(MAX(K$2:K305)+1,K$2:K305,1)),"")</f>
        <v/>
      </c>
      <c r="Q305" s="26"/>
      <c r="R305" s="53"/>
      <c r="S305" s="53"/>
      <c r="AB305" s="47"/>
      <c r="AC305" s="41"/>
      <c r="AD305" s="41"/>
    </row>
    <row r="306" spans="1:30" s="28" customFormat="1">
      <c r="A306" s="23"/>
      <c r="B306" s="23"/>
      <c r="C306" s="32" t="str">
        <f>IF(D306&lt;&gt;"",VLOOKUP(D306,都道府県コード!#REF!,2,FALSE),"")</f>
        <v/>
      </c>
      <c r="D306" s="33"/>
      <c r="E306" s="41"/>
      <c r="F306" s="47"/>
      <c r="G306" s="7"/>
      <c r="H306" s="7"/>
      <c r="I306" s="7"/>
      <c r="J306" s="4" t="str">
        <f t="shared" si="6"/>
        <v/>
      </c>
      <c r="K306" s="7"/>
      <c r="L306" s="7"/>
      <c r="M306" s="24"/>
      <c r="N306" s="54"/>
      <c r="O306" s="8"/>
      <c r="P306" s="6" t="str">
        <f>IF(AND(O306&lt;&gt;""),O306/INDEX(K$2:K306,MATCH(MAX(K$2:K306)+1,K$2:K306,1)),"")</f>
        <v/>
      </c>
      <c r="Q306" s="26"/>
      <c r="R306" s="53"/>
      <c r="S306" s="53"/>
      <c r="AB306" s="47"/>
      <c r="AC306" s="41"/>
      <c r="AD306" s="41"/>
    </row>
    <row r="307" spans="1:30" s="28" customFormat="1">
      <c r="A307" s="23"/>
      <c r="B307" s="23"/>
      <c r="C307" s="32" t="str">
        <f>IF(D307&lt;&gt;"",VLOOKUP(D307,都道府県コード!#REF!,2,FALSE),"")</f>
        <v/>
      </c>
      <c r="D307" s="33"/>
      <c r="E307" s="41"/>
      <c r="F307" s="47"/>
      <c r="G307" s="7"/>
      <c r="H307" s="7"/>
      <c r="I307" s="7"/>
      <c r="J307" s="4" t="str">
        <f t="shared" si="6"/>
        <v/>
      </c>
      <c r="K307" s="7"/>
      <c r="L307" s="7"/>
      <c r="M307" s="24"/>
      <c r="N307" s="54"/>
      <c r="O307" s="8"/>
      <c r="P307" s="6" t="str">
        <f>IF(AND(O307&lt;&gt;""),O307/INDEX(K$2:K307,MATCH(MAX(K$2:K307)+1,K$2:K307,1)),"")</f>
        <v/>
      </c>
      <c r="Q307" s="26"/>
      <c r="R307" s="53"/>
      <c r="S307" s="53"/>
      <c r="AB307" s="47"/>
      <c r="AC307" s="41"/>
      <c r="AD307" s="41"/>
    </row>
    <row r="308" spans="1:30" s="28" customFormat="1">
      <c r="A308" s="23"/>
      <c r="B308" s="23"/>
      <c r="C308" s="32" t="str">
        <f>IF(D308&lt;&gt;"",VLOOKUP(D308,都道府県コード!#REF!,2,FALSE),"")</f>
        <v/>
      </c>
      <c r="D308" s="33"/>
      <c r="E308" s="41"/>
      <c r="F308" s="47"/>
      <c r="G308" s="7"/>
      <c r="H308" s="7"/>
      <c r="I308" s="7"/>
      <c r="J308" s="4" t="str">
        <f t="shared" si="6"/>
        <v/>
      </c>
      <c r="K308" s="7"/>
      <c r="L308" s="7"/>
      <c r="M308" s="24"/>
      <c r="N308" s="54"/>
      <c r="O308" s="8"/>
      <c r="P308" s="6" t="str">
        <f>IF(AND(O308&lt;&gt;""),O308/INDEX(K$2:K308,MATCH(MAX(K$2:K308)+1,K$2:K308,1)),"")</f>
        <v/>
      </c>
      <c r="Q308" s="26"/>
      <c r="R308" s="53"/>
      <c r="S308" s="53"/>
      <c r="AB308" s="47"/>
      <c r="AC308" s="41"/>
      <c r="AD308" s="41"/>
    </row>
    <row r="309" spans="1:30" s="28" customFormat="1">
      <c r="A309" s="23"/>
      <c r="B309" s="23"/>
      <c r="C309" s="32" t="str">
        <f>IF(D309&lt;&gt;"",VLOOKUP(D309,都道府県コード!#REF!,2,FALSE),"")</f>
        <v/>
      </c>
      <c r="D309" s="33"/>
      <c r="E309" s="41"/>
      <c r="F309" s="47"/>
      <c r="G309" s="7"/>
      <c r="H309" s="7"/>
      <c r="I309" s="7"/>
      <c r="J309" s="4" t="str">
        <f t="shared" si="6"/>
        <v/>
      </c>
      <c r="K309" s="7"/>
      <c r="L309" s="7"/>
      <c r="M309" s="24"/>
      <c r="N309" s="54"/>
      <c r="O309" s="8"/>
      <c r="P309" s="6" t="str">
        <f>IF(AND(O309&lt;&gt;""),O309/INDEX(K$2:K309,MATCH(MAX(K$2:K309)+1,K$2:K309,1)),"")</f>
        <v/>
      </c>
      <c r="Q309" s="26"/>
      <c r="R309" s="53"/>
      <c r="S309" s="53"/>
      <c r="AB309" s="47"/>
      <c r="AC309" s="41"/>
      <c r="AD309" s="41"/>
    </row>
    <row r="310" spans="1:30" s="28" customFormat="1">
      <c r="A310" s="23"/>
      <c r="B310" s="23"/>
      <c r="C310" s="32" t="str">
        <f>IF(D310&lt;&gt;"",VLOOKUP(D310,都道府県コード!#REF!,2,FALSE),"")</f>
        <v/>
      </c>
      <c r="D310" s="33"/>
      <c r="E310" s="41"/>
      <c r="F310" s="47"/>
      <c r="G310" s="7"/>
      <c r="H310" s="7"/>
      <c r="I310" s="7"/>
      <c r="J310" s="4" t="str">
        <f t="shared" si="6"/>
        <v/>
      </c>
      <c r="K310" s="7"/>
      <c r="L310" s="7"/>
      <c r="M310" s="24"/>
      <c r="N310" s="54"/>
      <c r="O310" s="8"/>
      <c r="P310" s="6" t="str">
        <f>IF(AND(O310&lt;&gt;""),O310/INDEX(K$2:K310,MATCH(MAX(K$2:K310)+1,K$2:K310,1)),"")</f>
        <v/>
      </c>
      <c r="Q310" s="26"/>
      <c r="R310" s="53"/>
      <c r="S310" s="53"/>
      <c r="AB310" s="47"/>
      <c r="AC310" s="41"/>
      <c r="AD310" s="41"/>
    </row>
    <row r="311" spans="1:30" s="28" customFormat="1">
      <c r="A311" s="23"/>
      <c r="B311" s="23"/>
      <c r="C311" s="32" t="str">
        <f>IF(D311&lt;&gt;"",VLOOKUP(D311,都道府県コード!#REF!,2,FALSE),"")</f>
        <v/>
      </c>
      <c r="D311" s="33"/>
      <c r="E311" s="41"/>
      <c r="F311" s="47"/>
      <c r="G311" s="7"/>
      <c r="H311" s="7"/>
      <c r="I311" s="7"/>
      <c r="J311" s="4" t="str">
        <f t="shared" si="6"/>
        <v/>
      </c>
      <c r="K311" s="7"/>
      <c r="L311" s="7"/>
      <c r="M311" s="24"/>
      <c r="N311" s="54"/>
      <c r="O311" s="8"/>
      <c r="P311" s="6" t="str">
        <f>IF(AND(O311&lt;&gt;""),O311/INDEX(K$2:K311,MATCH(MAX(K$2:K311)+1,K$2:K311,1)),"")</f>
        <v/>
      </c>
      <c r="Q311" s="26"/>
      <c r="R311" s="53"/>
      <c r="S311" s="53"/>
      <c r="AB311" s="47"/>
      <c r="AC311" s="41"/>
      <c r="AD311" s="41"/>
    </row>
    <row r="312" spans="1:30" s="28" customFormat="1">
      <c r="A312" s="23"/>
      <c r="B312" s="23"/>
      <c r="C312" s="32" t="str">
        <f>IF(D312&lt;&gt;"",VLOOKUP(D312,都道府県コード!#REF!,2,FALSE),"")</f>
        <v/>
      </c>
      <c r="D312" s="33"/>
      <c r="E312" s="41"/>
      <c r="F312" s="47"/>
      <c r="G312" s="7"/>
      <c r="H312" s="7"/>
      <c r="I312" s="7"/>
      <c r="J312" s="4" t="str">
        <f t="shared" si="6"/>
        <v/>
      </c>
      <c r="K312" s="7"/>
      <c r="L312" s="7"/>
      <c r="M312" s="24"/>
      <c r="N312" s="54"/>
      <c r="O312" s="8"/>
      <c r="P312" s="6" t="str">
        <f>IF(AND(O312&lt;&gt;""),O312/INDEX(K$2:K312,MATCH(MAX(K$2:K312)+1,K$2:K312,1)),"")</f>
        <v/>
      </c>
      <c r="Q312" s="26"/>
      <c r="R312" s="53"/>
      <c r="S312" s="53"/>
      <c r="AB312" s="47"/>
      <c r="AC312" s="41"/>
      <c r="AD312" s="41"/>
    </row>
    <row r="313" spans="1:30" s="28" customFormat="1">
      <c r="A313" s="23"/>
      <c r="B313" s="23"/>
      <c r="C313" s="32" t="str">
        <f>IF(D313&lt;&gt;"",VLOOKUP(D313,都道府県コード!#REF!,2,FALSE),"")</f>
        <v/>
      </c>
      <c r="D313" s="33"/>
      <c r="E313" s="41"/>
      <c r="F313" s="47"/>
      <c r="G313" s="7"/>
      <c r="H313" s="7"/>
      <c r="I313" s="7"/>
      <c r="J313" s="4" t="str">
        <f t="shared" si="6"/>
        <v/>
      </c>
      <c r="K313" s="7"/>
      <c r="L313" s="7"/>
      <c r="M313" s="24"/>
      <c r="N313" s="54"/>
      <c r="O313" s="8"/>
      <c r="P313" s="6" t="str">
        <f>IF(AND(O313&lt;&gt;""),O313/INDEX(K$2:K313,MATCH(MAX(K$2:K313)+1,K$2:K313,1)),"")</f>
        <v/>
      </c>
      <c r="Q313" s="26"/>
      <c r="R313" s="53"/>
      <c r="S313" s="53"/>
      <c r="AB313" s="47"/>
      <c r="AC313" s="41"/>
      <c r="AD313" s="41"/>
    </row>
    <row r="314" spans="1:30" s="28" customFormat="1">
      <c r="A314" s="23"/>
      <c r="B314" s="23"/>
      <c r="C314" s="32" t="str">
        <f>IF(D314&lt;&gt;"",VLOOKUP(D314,都道府県コード!#REF!,2,FALSE),"")</f>
        <v/>
      </c>
      <c r="D314" s="33"/>
      <c r="E314" s="41"/>
      <c r="F314" s="47"/>
      <c r="G314" s="7"/>
      <c r="H314" s="7"/>
      <c r="I314" s="7"/>
      <c r="J314" s="4" t="str">
        <f t="shared" si="6"/>
        <v/>
      </c>
      <c r="K314" s="7"/>
      <c r="L314" s="7"/>
      <c r="M314" s="24"/>
      <c r="N314" s="54"/>
      <c r="O314" s="8"/>
      <c r="P314" s="6" t="str">
        <f>IF(AND(O314&lt;&gt;""),O314/INDEX(K$2:K314,MATCH(MAX(K$2:K314)+1,K$2:K314,1)),"")</f>
        <v/>
      </c>
      <c r="Q314" s="26"/>
      <c r="R314" s="53"/>
      <c r="S314" s="53"/>
      <c r="AB314" s="47"/>
      <c r="AC314" s="41"/>
      <c r="AD314" s="41"/>
    </row>
    <row r="315" spans="1:30" s="28" customFormat="1">
      <c r="A315" s="23"/>
      <c r="B315" s="23"/>
      <c r="C315" s="32" t="str">
        <f>IF(D315&lt;&gt;"",VLOOKUP(D315,都道府県コード!#REF!,2,FALSE),"")</f>
        <v/>
      </c>
      <c r="D315" s="33"/>
      <c r="E315" s="41"/>
      <c r="F315" s="47"/>
      <c r="G315" s="7"/>
      <c r="H315" s="7"/>
      <c r="I315" s="7"/>
      <c r="J315" s="4" t="str">
        <f t="shared" si="6"/>
        <v/>
      </c>
      <c r="K315" s="7"/>
      <c r="L315" s="7"/>
      <c r="M315" s="24"/>
      <c r="N315" s="54"/>
      <c r="O315" s="8"/>
      <c r="P315" s="6" t="str">
        <f>IF(AND(O315&lt;&gt;""),O315/INDEX(K$2:K315,MATCH(MAX(K$2:K315)+1,K$2:K315,1)),"")</f>
        <v/>
      </c>
      <c r="Q315" s="26"/>
      <c r="R315" s="53"/>
      <c r="S315" s="53"/>
      <c r="AB315" s="47"/>
      <c r="AC315" s="41"/>
      <c r="AD315" s="41"/>
    </row>
    <row r="316" spans="1:30" s="28" customFormat="1">
      <c r="A316" s="23"/>
      <c r="B316" s="23"/>
      <c r="C316" s="32" t="str">
        <f>IF(D316&lt;&gt;"",VLOOKUP(D316,都道府県コード!#REF!,2,FALSE),"")</f>
        <v/>
      </c>
      <c r="D316" s="33"/>
      <c r="E316" s="41"/>
      <c r="F316" s="47"/>
      <c r="G316" s="7"/>
      <c r="H316" s="7"/>
      <c r="I316" s="7"/>
      <c r="J316" s="4" t="str">
        <f t="shared" si="6"/>
        <v/>
      </c>
      <c r="K316" s="7"/>
      <c r="L316" s="7"/>
      <c r="M316" s="24"/>
      <c r="N316" s="54"/>
      <c r="O316" s="8"/>
      <c r="P316" s="6" t="str">
        <f>IF(AND(O316&lt;&gt;""),O316/INDEX(K$2:K316,MATCH(MAX(K$2:K316)+1,K$2:K316,1)),"")</f>
        <v/>
      </c>
      <c r="Q316" s="26"/>
      <c r="R316" s="53"/>
      <c r="S316" s="53"/>
      <c r="AB316" s="47"/>
      <c r="AC316" s="41"/>
      <c r="AD316" s="41"/>
    </row>
    <row r="317" spans="1:30" s="28" customFormat="1">
      <c r="A317" s="23"/>
      <c r="B317" s="23"/>
      <c r="C317" s="32" t="str">
        <f>IF(D317&lt;&gt;"",VLOOKUP(D317,都道府県コード!#REF!,2,FALSE),"")</f>
        <v/>
      </c>
      <c r="D317" s="33"/>
      <c r="E317" s="41"/>
      <c r="F317" s="47"/>
      <c r="G317" s="7"/>
      <c r="H317" s="7"/>
      <c r="I317" s="7"/>
      <c r="J317" s="4" t="str">
        <f t="shared" si="6"/>
        <v/>
      </c>
      <c r="K317" s="7"/>
      <c r="L317" s="7"/>
      <c r="M317" s="24"/>
      <c r="N317" s="54"/>
      <c r="O317" s="8"/>
      <c r="P317" s="6" t="str">
        <f>IF(AND(O317&lt;&gt;""),O317/INDEX(K$2:K317,MATCH(MAX(K$2:K317)+1,K$2:K317,1)),"")</f>
        <v/>
      </c>
      <c r="Q317" s="26"/>
      <c r="R317" s="53"/>
      <c r="S317" s="53"/>
      <c r="AB317" s="47"/>
      <c r="AC317" s="41"/>
      <c r="AD317" s="41"/>
    </row>
    <row r="318" spans="1:30" s="28" customFormat="1">
      <c r="A318" s="23"/>
      <c r="B318" s="23"/>
      <c r="C318" s="32" t="str">
        <f>IF(D318&lt;&gt;"",VLOOKUP(D318,都道府県コード!#REF!,2,FALSE),"")</f>
        <v/>
      </c>
      <c r="D318" s="33"/>
      <c r="E318" s="41"/>
      <c r="F318" s="47"/>
      <c r="G318" s="7"/>
      <c r="H318" s="7"/>
      <c r="I318" s="7"/>
      <c r="J318" s="4" t="str">
        <f t="shared" si="6"/>
        <v/>
      </c>
      <c r="K318" s="7"/>
      <c r="L318" s="7"/>
      <c r="M318" s="24"/>
      <c r="N318" s="54"/>
      <c r="O318" s="8"/>
      <c r="P318" s="6" t="str">
        <f>IF(AND(O318&lt;&gt;""),O318/INDEX(K$2:K318,MATCH(MAX(K$2:K318)+1,K$2:K318,1)),"")</f>
        <v/>
      </c>
      <c r="Q318" s="26"/>
      <c r="R318" s="53"/>
      <c r="S318" s="53"/>
      <c r="AB318" s="47"/>
      <c r="AC318" s="41"/>
      <c r="AD318" s="41"/>
    </row>
    <row r="319" spans="1:30" s="28" customFormat="1">
      <c r="A319" s="23"/>
      <c r="B319" s="23"/>
      <c r="C319" s="32" t="str">
        <f>IF(D319&lt;&gt;"",VLOOKUP(D319,都道府県コード!#REF!,2,FALSE),"")</f>
        <v/>
      </c>
      <c r="D319" s="33"/>
      <c r="E319" s="41"/>
      <c r="F319" s="47"/>
      <c r="G319" s="7"/>
      <c r="H319" s="7"/>
      <c r="I319" s="7"/>
      <c r="J319" s="4" t="str">
        <f t="shared" si="6"/>
        <v/>
      </c>
      <c r="K319" s="7"/>
      <c r="L319" s="7"/>
      <c r="M319" s="24"/>
      <c r="N319" s="54"/>
      <c r="O319" s="8"/>
      <c r="P319" s="6" t="str">
        <f>IF(AND(O319&lt;&gt;""),O319/INDEX(K$2:K319,MATCH(MAX(K$2:K319)+1,K$2:K319,1)),"")</f>
        <v/>
      </c>
      <c r="Q319" s="26"/>
      <c r="R319" s="53"/>
      <c r="S319" s="53"/>
      <c r="AB319" s="47"/>
      <c r="AC319" s="41"/>
      <c r="AD319" s="41"/>
    </row>
    <row r="320" spans="1:30" s="28" customFormat="1">
      <c r="A320" s="23"/>
      <c r="B320" s="23"/>
      <c r="C320" s="32" t="str">
        <f>IF(D320&lt;&gt;"",VLOOKUP(D320,都道府県コード!#REF!,2,FALSE),"")</f>
        <v/>
      </c>
      <c r="D320" s="33"/>
      <c r="E320" s="41"/>
      <c r="F320" s="47"/>
      <c r="G320" s="7"/>
      <c r="H320" s="7"/>
      <c r="I320" s="7"/>
      <c r="J320" s="4" t="str">
        <f t="shared" si="6"/>
        <v/>
      </c>
      <c r="K320" s="7"/>
      <c r="L320" s="7"/>
      <c r="M320" s="24"/>
      <c r="N320" s="54"/>
      <c r="O320" s="8"/>
      <c r="P320" s="6" t="str">
        <f>IF(AND(O320&lt;&gt;""),O320/INDEX(K$2:K320,MATCH(MAX(K$2:K320)+1,K$2:K320,1)),"")</f>
        <v/>
      </c>
      <c r="Q320" s="26"/>
      <c r="R320" s="53"/>
      <c r="S320" s="53"/>
      <c r="AB320" s="47"/>
      <c r="AC320" s="41"/>
      <c r="AD320" s="41"/>
    </row>
    <row r="321" spans="1:30" s="28" customFormat="1">
      <c r="A321" s="23"/>
      <c r="B321" s="23"/>
      <c r="C321" s="32" t="str">
        <f>IF(D321&lt;&gt;"",VLOOKUP(D321,都道府県コード!#REF!,2,FALSE),"")</f>
        <v/>
      </c>
      <c r="D321" s="33"/>
      <c r="E321" s="41"/>
      <c r="F321" s="47"/>
      <c r="G321" s="7"/>
      <c r="H321" s="7"/>
      <c r="I321" s="7"/>
      <c r="J321" s="4" t="str">
        <f t="shared" si="6"/>
        <v/>
      </c>
      <c r="K321" s="7"/>
      <c r="L321" s="7"/>
      <c r="M321" s="24"/>
      <c r="N321" s="54"/>
      <c r="O321" s="8"/>
      <c r="P321" s="6" t="str">
        <f>IF(AND(O321&lt;&gt;""),O321/INDEX(K$2:K321,MATCH(MAX(K$2:K321)+1,K$2:K321,1)),"")</f>
        <v/>
      </c>
      <c r="Q321" s="26"/>
      <c r="R321" s="53"/>
      <c r="S321" s="53"/>
      <c r="AB321" s="47"/>
      <c r="AC321" s="41"/>
      <c r="AD321" s="41"/>
    </row>
    <row r="322" spans="1:30" s="28" customFormat="1">
      <c r="A322" s="23"/>
      <c r="B322" s="23"/>
      <c r="C322" s="32" t="str">
        <f>IF(D322&lt;&gt;"",VLOOKUP(D322,都道府県コード!#REF!,2,FALSE),"")</f>
        <v/>
      </c>
      <c r="D322" s="33"/>
      <c r="E322" s="41"/>
      <c r="F322" s="47"/>
      <c r="G322" s="7"/>
      <c r="H322" s="7"/>
      <c r="I322" s="7"/>
      <c r="J322" s="4" t="str">
        <f t="shared" si="6"/>
        <v/>
      </c>
      <c r="K322" s="7"/>
      <c r="L322" s="7"/>
      <c r="M322" s="24"/>
      <c r="N322" s="54"/>
      <c r="O322" s="8"/>
      <c r="P322" s="6" t="str">
        <f>IF(AND(O322&lt;&gt;""),O322/INDEX(K$2:K322,MATCH(MAX(K$2:K322)+1,K$2:K322,1)),"")</f>
        <v/>
      </c>
      <c r="Q322" s="26"/>
      <c r="R322" s="53"/>
      <c r="S322" s="53"/>
      <c r="AB322" s="47"/>
      <c r="AC322" s="41"/>
      <c r="AD322" s="41"/>
    </row>
    <row r="323" spans="1:30" s="28" customFormat="1">
      <c r="A323" s="23"/>
      <c r="B323" s="23"/>
      <c r="C323" s="32" t="str">
        <f>IF(D323&lt;&gt;"",VLOOKUP(D323,都道府県コード!#REF!,2,FALSE),"")</f>
        <v/>
      </c>
      <c r="D323" s="33"/>
      <c r="E323" s="41"/>
      <c r="F323" s="47"/>
      <c r="G323" s="7"/>
      <c r="H323" s="7"/>
      <c r="I323" s="7"/>
      <c r="J323" s="4" t="str">
        <f t="shared" si="6"/>
        <v/>
      </c>
      <c r="K323" s="7"/>
      <c r="L323" s="7"/>
      <c r="M323" s="24"/>
      <c r="N323" s="54"/>
      <c r="O323" s="8"/>
      <c r="P323" s="6" t="str">
        <f>IF(AND(O323&lt;&gt;""),O323/INDEX(K$2:K323,MATCH(MAX(K$2:K323)+1,K$2:K323,1)),"")</f>
        <v/>
      </c>
      <c r="Q323" s="26"/>
      <c r="R323" s="53"/>
      <c r="S323" s="53"/>
      <c r="AB323" s="47"/>
      <c r="AC323" s="41"/>
      <c r="AD323" s="41"/>
    </row>
    <row r="324" spans="1:30" s="28" customFormat="1">
      <c r="A324" s="23"/>
      <c r="B324" s="23"/>
      <c r="C324" s="32" t="str">
        <f>IF(D324&lt;&gt;"",VLOOKUP(D324,都道府県コード!#REF!,2,FALSE),"")</f>
        <v/>
      </c>
      <c r="D324" s="33"/>
      <c r="E324" s="41"/>
      <c r="F324" s="47"/>
      <c r="G324" s="7"/>
      <c r="H324" s="7"/>
      <c r="I324" s="7"/>
      <c r="J324" s="4" t="str">
        <f t="shared" si="6"/>
        <v/>
      </c>
      <c r="K324" s="7"/>
      <c r="L324" s="7"/>
      <c r="M324" s="24"/>
      <c r="N324" s="54"/>
      <c r="O324" s="8"/>
      <c r="P324" s="6" t="str">
        <f>IF(AND(O324&lt;&gt;""),O324/INDEX(K$2:K324,MATCH(MAX(K$2:K324)+1,K$2:K324,1)),"")</f>
        <v/>
      </c>
      <c r="Q324" s="26"/>
      <c r="R324" s="53"/>
      <c r="S324" s="53"/>
      <c r="AB324" s="47"/>
      <c r="AC324" s="41"/>
      <c r="AD324" s="41"/>
    </row>
    <row r="325" spans="1:30" s="28" customFormat="1">
      <c r="A325" s="23"/>
      <c r="B325" s="23"/>
      <c r="C325" s="32" t="str">
        <f>IF(D325&lt;&gt;"",VLOOKUP(D325,都道府県コード!#REF!,2,FALSE),"")</f>
        <v/>
      </c>
      <c r="D325" s="33"/>
      <c r="E325" s="41"/>
      <c r="F325" s="47"/>
      <c r="G325" s="7"/>
      <c r="H325" s="7"/>
      <c r="I325" s="7"/>
      <c r="J325" s="4" t="str">
        <f t="shared" si="6"/>
        <v/>
      </c>
      <c r="K325" s="7"/>
      <c r="L325" s="7"/>
      <c r="M325" s="24"/>
      <c r="N325" s="54"/>
      <c r="O325" s="8"/>
      <c r="P325" s="6" t="str">
        <f>IF(AND(O325&lt;&gt;""),O325/INDEX(K$2:K325,MATCH(MAX(K$2:K325)+1,K$2:K325,1)),"")</f>
        <v/>
      </c>
      <c r="Q325" s="26"/>
      <c r="R325" s="53"/>
      <c r="S325" s="53"/>
      <c r="AB325" s="47"/>
      <c r="AC325" s="41"/>
      <c r="AD325" s="41"/>
    </row>
    <row r="326" spans="1:30" s="28" customFormat="1">
      <c r="A326" s="23"/>
      <c r="B326" s="23"/>
      <c r="C326" s="32" t="str">
        <f>IF(D326&lt;&gt;"",VLOOKUP(D326,都道府県コード!#REF!,2,FALSE),"")</f>
        <v/>
      </c>
      <c r="D326" s="33"/>
      <c r="E326" s="41"/>
      <c r="F326" s="47"/>
      <c r="G326" s="7"/>
      <c r="H326" s="7"/>
      <c r="I326" s="7"/>
      <c r="J326" s="4" t="str">
        <f t="shared" si="6"/>
        <v/>
      </c>
      <c r="K326" s="7"/>
      <c r="L326" s="7"/>
      <c r="M326" s="24"/>
      <c r="N326" s="54"/>
      <c r="O326" s="8"/>
      <c r="P326" s="6" t="str">
        <f>IF(AND(O326&lt;&gt;""),O326/INDEX(K$2:K326,MATCH(MAX(K$2:K326)+1,K$2:K326,1)),"")</f>
        <v/>
      </c>
      <c r="Q326" s="26"/>
      <c r="R326" s="53"/>
      <c r="S326" s="53"/>
      <c r="AB326" s="47"/>
      <c r="AC326" s="41"/>
      <c r="AD326" s="41"/>
    </row>
    <row r="327" spans="1:30" s="28" customFormat="1">
      <c r="A327" s="23"/>
      <c r="B327" s="23"/>
      <c r="C327" s="32" t="str">
        <f>IF(D327&lt;&gt;"",VLOOKUP(D327,都道府県コード!#REF!,2,FALSE),"")</f>
        <v/>
      </c>
      <c r="D327" s="33"/>
      <c r="E327" s="41"/>
      <c r="F327" s="47"/>
      <c r="G327" s="7"/>
      <c r="H327" s="7"/>
      <c r="I327" s="7"/>
      <c r="J327" s="4" t="str">
        <f t="shared" si="6"/>
        <v/>
      </c>
      <c r="K327" s="7"/>
      <c r="L327" s="7"/>
      <c r="M327" s="24"/>
      <c r="N327" s="54"/>
      <c r="O327" s="8"/>
      <c r="P327" s="6" t="str">
        <f>IF(AND(O327&lt;&gt;""),O327/INDEX(K$2:K327,MATCH(MAX(K$2:K327)+1,K$2:K327,1)),"")</f>
        <v/>
      </c>
      <c r="Q327" s="26"/>
      <c r="R327" s="53"/>
      <c r="S327" s="53"/>
      <c r="AB327" s="47"/>
      <c r="AC327" s="41"/>
      <c r="AD327" s="41"/>
    </row>
    <row r="328" spans="1:30" s="28" customFormat="1">
      <c r="A328" s="23"/>
      <c r="B328" s="23"/>
      <c r="C328" s="32" t="str">
        <f>IF(D328&lt;&gt;"",VLOOKUP(D328,都道府県コード!#REF!,2,FALSE),"")</f>
        <v/>
      </c>
      <c r="D328" s="33"/>
      <c r="E328" s="41"/>
      <c r="F328" s="47"/>
      <c r="G328" s="7"/>
      <c r="H328" s="7"/>
      <c r="I328" s="7"/>
      <c r="J328" s="4" t="str">
        <f t="shared" si="6"/>
        <v/>
      </c>
      <c r="K328" s="7"/>
      <c r="L328" s="7"/>
      <c r="M328" s="24"/>
      <c r="N328" s="54"/>
      <c r="O328" s="8"/>
      <c r="P328" s="6" t="str">
        <f>IF(AND(O328&lt;&gt;""),O328/INDEX(K$2:K328,MATCH(MAX(K$2:K328)+1,K$2:K328,1)),"")</f>
        <v/>
      </c>
      <c r="Q328" s="26"/>
      <c r="R328" s="53"/>
      <c r="S328" s="53"/>
      <c r="AB328" s="47"/>
      <c r="AC328" s="41"/>
      <c r="AD328" s="41"/>
    </row>
    <row r="329" spans="1:30" s="28" customFormat="1">
      <c r="A329" s="23"/>
      <c r="B329" s="23"/>
      <c r="C329" s="32" t="str">
        <f>IF(D329&lt;&gt;"",VLOOKUP(D329,都道府県コード!#REF!,2,FALSE),"")</f>
        <v/>
      </c>
      <c r="D329" s="33"/>
      <c r="E329" s="41"/>
      <c r="F329" s="47"/>
      <c r="G329" s="7"/>
      <c r="H329" s="7"/>
      <c r="I329" s="7"/>
      <c r="J329" s="4" t="str">
        <f t="shared" si="6"/>
        <v/>
      </c>
      <c r="K329" s="7"/>
      <c r="L329" s="7"/>
      <c r="M329" s="24"/>
      <c r="N329" s="54"/>
      <c r="O329" s="8"/>
      <c r="P329" s="6" t="str">
        <f>IF(AND(O329&lt;&gt;""),O329/INDEX(K$2:K329,MATCH(MAX(K$2:K329)+1,K$2:K329,1)),"")</f>
        <v/>
      </c>
      <c r="Q329" s="26"/>
      <c r="R329" s="53"/>
      <c r="S329" s="53"/>
      <c r="AB329" s="47"/>
      <c r="AC329" s="41"/>
      <c r="AD329" s="41"/>
    </row>
    <row r="330" spans="1:30" s="28" customFormat="1">
      <c r="A330" s="23"/>
      <c r="B330" s="23"/>
      <c r="C330" s="32" t="str">
        <f>IF(D330&lt;&gt;"",VLOOKUP(D330,都道府県コード!#REF!,2,FALSE),"")</f>
        <v/>
      </c>
      <c r="D330" s="33"/>
      <c r="E330" s="41"/>
      <c r="F330" s="47"/>
      <c r="G330" s="7"/>
      <c r="H330" s="7"/>
      <c r="I330" s="7"/>
      <c r="J330" s="4" t="str">
        <f t="shared" si="6"/>
        <v/>
      </c>
      <c r="K330" s="7"/>
      <c r="L330" s="7"/>
      <c r="M330" s="24"/>
      <c r="N330" s="54"/>
      <c r="O330" s="8"/>
      <c r="P330" s="6" t="str">
        <f>IF(AND(O330&lt;&gt;""),O330/INDEX(K$2:K330,MATCH(MAX(K$2:K330)+1,K$2:K330,1)),"")</f>
        <v/>
      </c>
      <c r="Q330" s="26"/>
      <c r="R330" s="53"/>
      <c r="S330" s="53"/>
      <c r="AB330" s="47"/>
      <c r="AC330" s="41"/>
      <c r="AD330" s="41"/>
    </row>
    <row r="331" spans="1:30" s="28" customFormat="1">
      <c r="A331" s="23"/>
      <c r="B331" s="23"/>
      <c r="C331" s="32" t="str">
        <f>IF(D331&lt;&gt;"",VLOOKUP(D331,都道府県コード!#REF!,2,FALSE),"")</f>
        <v/>
      </c>
      <c r="D331" s="33"/>
      <c r="E331" s="41"/>
      <c r="F331" s="47"/>
      <c r="G331" s="7"/>
      <c r="H331" s="7"/>
      <c r="I331" s="7"/>
      <c r="J331" s="4" t="str">
        <f t="shared" si="6"/>
        <v/>
      </c>
      <c r="K331" s="7"/>
      <c r="L331" s="7"/>
      <c r="M331" s="24"/>
      <c r="N331" s="54"/>
      <c r="O331" s="8"/>
      <c r="P331" s="6" t="str">
        <f>IF(AND(O331&lt;&gt;""),O331/INDEX(K$2:K331,MATCH(MAX(K$2:K331)+1,K$2:K331,1)),"")</f>
        <v/>
      </c>
      <c r="Q331" s="26"/>
      <c r="R331" s="53"/>
      <c r="S331" s="53"/>
      <c r="AB331" s="47"/>
      <c r="AC331" s="41"/>
      <c r="AD331" s="41"/>
    </row>
    <row r="332" spans="1:30" s="28" customFormat="1">
      <c r="A332" s="23"/>
      <c r="B332" s="23"/>
      <c r="C332" s="32" t="str">
        <f>IF(D332&lt;&gt;"",VLOOKUP(D332,都道府県コード!#REF!,2,FALSE),"")</f>
        <v/>
      </c>
      <c r="D332" s="33"/>
      <c r="E332" s="41"/>
      <c r="F332" s="47"/>
      <c r="G332" s="7"/>
      <c r="H332" s="7"/>
      <c r="I332" s="7"/>
      <c r="J332" s="4" t="str">
        <f t="shared" si="6"/>
        <v/>
      </c>
      <c r="K332" s="7"/>
      <c r="L332" s="7"/>
      <c r="M332" s="24"/>
      <c r="N332" s="54"/>
      <c r="O332" s="8"/>
      <c r="P332" s="6" t="str">
        <f>IF(AND(O332&lt;&gt;""),O332/INDEX(K$2:K332,MATCH(MAX(K$2:K332)+1,K$2:K332,1)),"")</f>
        <v/>
      </c>
      <c r="Q332" s="26"/>
      <c r="R332" s="53"/>
      <c r="S332" s="53"/>
      <c r="AB332" s="47"/>
      <c r="AC332" s="41"/>
      <c r="AD332" s="41"/>
    </row>
    <row r="333" spans="1:30" s="28" customFormat="1">
      <c r="A333" s="23"/>
      <c r="B333" s="23"/>
      <c r="C333" s="32" t="str">
        <f>IF(D333&lt;&gt;"",VLOOKUP(D333,都道府県コード!#REF!,2,FALSE),"")</f>
        <v/>
      </c>
      <c r="D333" s="33"/>
      <c r="E333" s="41"/>
      <c r="F333" s="47"/>
      <c r="G333" s="7"/>
      <c r="H333" s="7"/>
      <c r="I333" s="7"/>
      <c r="J333" s="4" t="str">
        <f t="shared" si="6"/>
        <v/>
      </c>
      <c r="K333" s="7"/>
      <c r="L333" s="7"/>
      <c r="M333" s="24"/>
      <c r="N333" s="54"/>
      <c r="O333" s="8"/>
      <c r="P333" s="6" t="str">
        <f>IF(AND(O333&lt;&gt;""),O333/INDEX(K$2:K333,MATCH(MAX(K$2:K333)+1,K$2:K333,1)),"")</f>
        <v/>
      </c>
      <c r="Q333" s="26"/>
      <c r="R333" s="53"/>
      <c r="S333" s="53"/>
      <c r="AB333" s="47"/>
      <c r="AC333" s="41"/>
      <c r="AD333" s="41"/>
    </row>
    <row r="334" spans="1:30" s="28" customFormat="1">
      <c r="A334" s="23"/>
      <c r="B334" s="23"/>
      <c r="C334" s="32" t="str">
        <f>IF(D334&lt;&gt;"",VLOOKUP(D334,都道府県コード!#REF!,2,FALSE),"")</f>
        <v/>
      </c>
      <c r="D334" s="33"/>
      <c r="E334" s="41"/>
      <c r="F334" s="47"/>
      <c r="G334" s="7"/>
      <c r="H334" s="7"/>
      <c r="I334" s="7"/>
      <c r="J334" s="4" t="str">
        <f t="shared" si="6"/>
        <v/>
      </c>
      <c r="K334" s="7"/>
      <c r="L334" s="7"/>
      <c r="M334" s="24"/>
      <c r="N334" s="54"/>
      <c r="O334" s="8"/>
      <c r="P334" s="6" t="str">
        <f>IF(AND(O334&lt;&gt;""),O334/INDEX(K$2:K334,MATCH(MAX(K$2:K334)+1,K$2:K334,1)),"")</f>
        <v/>
      </c>
      <c r="Q334" s="26"/>
      <c r="R334" s="53"/>
      <c r="S334" s="53"/>
      <c r="AB334" s="47"/>
      <c r="AC334" s="41"/>
      <c r="AD334" s="41"/>
    </row>
    <row r="335" spans="1:30" s="28" customFormat="1">
      <c r="A335" s="23"/>
      <c r="B335" s="23"/>
      <c r="C335" s="32" t="str">
        <f>IF(D335&lt;&gt;"",VLOOKUP(D335,都道府県コード!#REF!,2,FALSE),"")</f>
        <v/>
      </c>
      <c r="D335" s="33"/>
      <c r="E335" s="41"/>
      <c r="F335" s="47"/>
      <c r="G335" s="7"/>
      <c r="H335" s="7"/>
      <c r="I335" s="7"/>
      <c r="J335" s="4" t="str">
        <f t="shared" si="6"/>
        <v/>
      </c>
      <c r="K335" s="7"/>
      <c r="L335" s="7"/>
      <c r="M335" s="24"/>
      <c r="N335" s="54"/>
      <c r="O335" s="8"/>
      <c r="P335" s="6" t="str">
        <f>IF(AND(O335&lt;&gt;""),O335/INDEX(K$2:K335,MATCH(MAX(K$2:K335)+1,K$2:K335,1)),"")</f>
        <v/>
      </c>
      <c r="Q335" s="26"/>
      <c r="R335" s="53"/>
      <c r="S335" s="53"/>
      <c r="AB335" s="47"/>
      <c r="AC335" s="41"/>
      <c r="AD335" s="41"/>
    </row>
    <row r="336" spans="1:30" s="28" customFormat="1">
      <c r="A336" s="23"/>
      <c r="B336" s="23"/>
      <c r="C336" s="32" t="str">
        <f>IF(D336&lt;&gt;"",VLOOKUP(D336,都道府県コード!#REF!,2,FALSE),"")</f>
        <v/>
      </c>
      <c r="D336" s="33"/>
      <c r="E336" s="41"/>
      <c r="F336" s="47"/>
      <c r="G336" s="7"/>
      <c r="H336" s="7"/>
      <c r="I336" s="7"/>
      <c r="J336" s="4" t="str">
        <f t="shared" si="6"/>
        <v/>
      </c>
      <c r="K336" s="7"/>
      <c r="L336" s="7"/>
      <c r="M336" s="24"/>
      <c r="N336" s="54"/>
      <c r="O336" s="8"/>
      <c r="P336" s="6" t="str">
        <f>IF(AND(O336&lt;&gt;""),O336/INDEX(K$2:K336,MATCH(MAX(K$2:K336)+1,K$2:K336,1)),"")</f>
        <v/>
      </c>
      <c r="Q336" s="26"/>
      <c r="R336" s="53"/>
      <c r="S336" s="53"/>
      <c r="AB336" s="47"/>
      <c r="AC336" s="41"/>
      <c r="AD336" s="41"/>
    </row>
    <row r="337" spans="1:30" s="28" customFormat="1">
      <c r="A337" s="23"/>
      <c r="B337" s="23"/>
      <c r="C337" s="32" t="str">
        <f>IF(D337&lt;&gt;"",VLOOKUP(D337,都道府県コード!#REF!,2,FALSE),"")</f>
        <v/>
      </c>
      <c r="D337" s="33"/>
      <c r="E337" s="41"/>
      <c r="F337" s="47"/>
      <c r="G337" s="7"/>
      <c r="H337" s="7"/>
      <c r="I337" s="7"/>
      <c r="J337" s="4" t="str">
        <f t="shared" si="6"/>
        <v/>
      </c>
      <c r="K337" s="7"/>
      <c r="L337" s="7"/>
      <c r="M337" s="24"/>
      <c r="N337" s="54"/>
      <c r="O337" s="8"/>
      <c r="P337" s="6" t="str">
        <f>IF(AND(O337&lt;&gt;""),O337/INDEX(K$2:K337,MATCH(MAX(K$2:K337)+1,K$2:K337,1)),"")</f>
        <v/>
      </c>
      <c r="Q337" s="26"/>
      <c r="R337" s="53"/>
      <c r="S337" s="53"/>
      <c r="AB337" s="47"/>
      <c r="AC337" s="41"/>
      <c r="AD337" s="41"/>
    </row>
    <row r="338" spans="1:30" s="28" customFormat="1">
      <c r="A338" s="23"/>
      <c r="B338" s="23"/>
      <c r="C338" s="32" t="str">
        <f>IF(D338&lt;&gt;"",VLOOKUP(D338,都道府県コード!#REF!,2,FALSE),"")</f>
        <v/>
      </c>
      <c r="D338" s="33"/>
      <c r="E338" s="41"/>
      <c r="F338" s="47"/>
      <c r="G338" s="7"/>
      <c r="H338" s="7"/>
      <c r="I338" s="7"/>
      <c r="J338" s="4" t="str">
        <f t="shared" si="6"/>
        <v/>
      </c>
      <c r="K338" s="7"/>
      <c r="L338" s="7"/>
      <c r="M338" s="24"/>
      <c r="N338" s="54"/>
      <c r="O338" s="8"/>
      <c r="P338" s="6" t="str">
        <f>IF(AND(O338&lt;&gt;""),O338/INDEX(K$2:K338,MATCH(MAX(K$2:K338)+1,K$2:K338,1)),"")</f>
        <v/>
      </c>
      <c r="Q338" s="26"/>
      <c r="R338" s="53"/>
      <c r="S338" s="53"/>
      <c r="AB338" s="47"/>
      <c r="AC338" s="41"/>
      <c r="AD338" s="41"/>
    </row>
    <row r="339" spans="1:30" s="28" customFormat="1">
      <c r="A339" s="23"/>
      <c r="B339" s="23"/>
      <c r="C339" s="32" t="str">
        <f>IF(D339&lt;&gt;"",VLOOKUP(D339,都道府県コード!#REF!,2,FALSE),"")</f>
        <v/>
      </c>
      <c r="D339" s="33"/>
      <c r="E339" s="41"/>
      <c r="F339" s="47"/>
      <c r="G339" s="7"/>
      <c r="H339" s="7"/>
      <c r="I339" s="7"/>
      <c r="J339" s="4" t="str">
        <f t="shared" si="6"/>
        <v/>
      </c>
      <c r="K339" s="7"/>
      <c r="L339" s="7"/>
      <c r="M339" s="24"/>
      <c r="N339" s="54"/>
      <c r="O339" s="8"/>
      <c r="P339" s="6" t="str">
        <f>IF(AND(O339&lt;&gt;""),O339/INDEX(K$2:K339,MATCH(MAX(K$2:K339)+1,K$2:K339,1)),"")</f>
        <v/>
      </c>
      <c r="Q339" s="26"/>
      <c r="R339" s="53"/>
      <c r="S339" s="53"/>
      <c r="AB339" s="47"/>
      <c r="AC339" s="41"/>
      <c r="AD339" s="41"/>
    </row>
    <row r="340" spans="1:30" s="28" customFormat="1">
      <c r="A340" s="23"/>
      <c r="B340" s="23"/>
      <c r="C340" s="32" t="str">
        <f>IF(D340&lt;&gt;"",VLOOKUP(D340,都道府県コード!#REF!,2,FALSE),"")</f>
        <v/>
      </c>
      <c r="D340" s="33"/>
      <c r="E340" s="41"/>
      <c r="F340" s="47"/>
      <c r="G340" s="7"/>
      <c r="H340" s="7"/>
      <c r="I340" s="7"/>
      <c r="J340" s="4" t="str">
        <f t="shared" si="6"/>
        <v/>
      </c>
      <c r="K340" s="7"/>
      <c r="L340" s="7"/>
      <c r="M340" s="24"/>
      <c r="N340" s="54"/>
      <c r="O340" s="8"/>
      <c r="P340" s="6" t="str">
        <f>IF(AND(O340&lt;&gt;""),O340/INDEX(K$2:K340,MATCH(MAX(K$2:K340)+1,K$2:K340,1)),"")</f>
        <v/>
      </c>
      <c r="Q340" s="26"/>
      <c r="R340" s="53"/>
      <c r="S340" s="53"/>
      <c r="AB340" s="47"/>
      <c r="AC340" s="41"/>
      <c r="AD340" s="41"/>
    </row>
    <row r="341" spans="1:30" s="28" customFormat="1">
      <c r="A341" s="23"/>
      <c r="B341" s="23"/>
      <c r="C341" s="32" t="str">
        <f>IF(D341&lt;&gt;"",VLOOKUP(D341,都道府県コード!#REF!,2,FALSE),"")</f>
        <v/>
      </c>
      <c r="D341" s="41"/>
      <c r="E341" s="41"/>
      <c r="F341" s="47"/>
      <c r="G341" s="7"/>
      <c r="H341" s="7"/>
      <c r="I341" s="7"/>
      <c r="J341" s="4" t="str">
        <f t="shared" si="6"/>
        <v/>
      </c>
      <c r="K341" s="7"/>
      <c r="L341" s="7"/>
      <c r="M341" s="24"/>
      <c r="N341" s="54"/>
      <c r="O341" s="8"/>
      <c r="P341" s="6" t="str">
        <f>IF(AND(O341&lt;&gt;""),O341/INDEX(K$2:K341,MATCH(MAX(K$2:K341)+1,K$2:K341,1)),"")</f>
        <v/>
      </c>
      <c r="Q341" s="26"/>
      <c r="R341" s="53"/>
      <c r="S341" s="53"/>
      <c r="AB341" s="47"/>
      <c r="AC341" s="41"/>
      <c r="AD341" s="41"/>
    </row>
    <row r="342" spans="1:30" s="28" customFormat="1">
      <c r="A342" s="23"/>
      <c r="B342" s="23"/>
      <c r="C342" s="32" t="str">
        <f>IF(D342&lt;&gt;"",VLOOKUP(D342,都道府県コード!#REF!,2,FALSE),"")</f>
        <v/>
      </c>
      <c r="D342" s="41"/>
      <c r="E342" s="41"/>
      <c r="F342" s="47"/>
      <c r="G342" s="7"/>
      <c r="H342" s="7"/>
      <c r="I342" s="7"/>
      <c r="J342" s="4" t="str">
        <f t="shared" si="6"/>
        <v/>
      </c>
      <c r="K342" s="7"/>
      <c r="L342" s="7"/>
      <c r="M342" s="24"/>
      <c r="N342" s="54"/>
      <c r="O342" s="8"/>
      <c r="P342" s="6" t="str">
        <f>IF(AND(O342&lt;&gt;""),O342/INDEX(K$2:K342,MATCH(MAX(K$2:K342)+1,K$2:K342,1)),"")</f>
        <v/>
      </c>
      <c r="Q342" s="26"/>
      <c r="R342" s="53"/>
      <c r="S342" s="53"/>
      <c r="AB342" s="47"/>
      <c r="AC342" s="41"/>
      <c r="AD342" s="41"/>
    </row>
    <row r="343" spans="1:30" s="28" customFormat="1">
      <c r="A343" s="23"/>
      <c r="B343" s="23"/>
      <c r="C343" s="32" t="str">
        <f>IF(D343&lt;&gt;"",VLOOKUP(D343,都道府県コード!#REF!,2,FALSE),"")</f>
        <v/>
      </c>
      <c r="D343" s="41"/>
      <c r="E343" s="41"/>
      <c r="F343" s="47"/>
      <c r="G343" s="7"/>
      <c r="H343" s="7"/>
      <c r="I343" s="7"/>
      <c r="J343" s="4" t="str">
        <f t="shared" si="6"/>
        <v/>
      </c>
      <c r="K343" s="7"/>
      <c r="L343" s="7"/>
      <c r="M343" s="24"/>
      <c r="N343" s="54"/>
      <c r="O343" s="8"/>
      <c r="P343" s="6" t="str">
        <f>IF(AND(O343&lt;&gt;""),O343/INDEX(K$2:K343,MATCH(MAX(K$2:K343)+1,K$2:K343,1)),"")</f>
        <v/>
      </c>
      <c r="Q343" s="26"/>
      <c r="R343" s="53"/>
      <c r="S343" s="53"/>
      <c r="AB343" s="47"/>
      <c r="AC343" s="41"/>
      <c r="AD343" s="41"/>
    </row>
    <row r="344" spans="1:30" s="28" customFormat="1">
      <c r="A344" s="23"/>
      <c r="B344" s="23"/>
      <c r="C344" s="32" t="str">
        <f>IF(D344&lt;&gt;"",VLOOKUP(D344,都道府県コード!#REF!,2,FALSE),"")</f>
        <v/>
      </c>
      <c r="D344" s="41"/>
      <c r="E344" s="41"/>
      <c r="F344" s="47"/>
      <c r="G344" s="7"/>
      <c r="H344" s="7"/>
      <c r="I344" s="7"/>
      <c r="J344" s="4" t="str">
        <f t="shared" si="6"/>
        <v/>
      </c>
      <c r="K344" s="7"/>
      <c r="L344" s="7"/>
      <c r="M344" s="24"/>
      <c r="N344" s="54"/>
      <c r="O344" s="8"/>
      <c r="P344" s="6" t="str">
        <f>IF(AND(O344&lt;&gt;""),O344/INDEX(K$2:K344,MATCH(MAX(K$2:K344)+1,K$2:K344,1)),"")</f>
        <v/>
      </c>
      <c r="Q344" s="26"/>
      <c r="R344" s="53"/>
      <c r="S344" s="53"/>
      <c r="AB344" s="47"/>
      <c r="AC344" s="41"/>
      <c r="AD344" s="41"/>
    </row>
    <row r="345" spans="1:30" s="28" customFormat="1">
      <c r="A345" s="23"/>
      <c r="B345" s="23"/>
      <c r="C345" s="32" t="str">
        <f>IF(D345&lt;&gt;"",VLOOKUP(D345,都道府県コード!#REF!,2,FALSE),"")</f>
        <v/>
      </c>
      <c r="D345" s="41"/>
      <c r="E345" s="41"/>
      <c r="F345" s="47"/>
      <c r="G345" s="7"/>
      <c r="H345" s="7"/>
      <c r="I345" s="7"/>
      <c r="J345" s="4" t="str">
        <f t="shared" si="6"/>
        <v/>
      </c>
      <c r="K345" s="7"/>
      <c r="L345" s="7"/>
      <c r="M345" s="24"/>
      <c r="N345" s="54"/>
      <c r="O345" s="8"/>
      <c r="P345" s="6" t="str">
        <f>IF(AND(O345&lt;&gt;""),O345/INDEX(K$2:K345,MATCH(MAX(K$2:K345)+1,K$2:K345,1)),"")</f>
        <v/>
      </c>
      <c r="Q345" s="26"/>
      <c r="R345" s="53"/>
      <c r="S345" s="53"/>
      <c r="AB345" s="47"/>
      <c r="AC345" s="41"/>
      <c r="AD345" s="41"/>
    </row>
    <row r="346" spans="1:30" s="28" customFormat="1">
      <c r="A346" s="23"/>
      <c r="B346" s="23"/>
      <c r="C346" s="32" t="str">
        <f>IF(D346&lt;&gt;"",VLOOKUP(D346,都道府県コード!#REF!,2,FALSE),"")</f>
        <v/>
      </c>
      <c r="D346" s="41"/>
      <c r="E346" s="41"/>
      <c r="F346" s="47"/>
      <c r="G346" s="7"/>
      <c r="H346" s="7"/>
      <c r="I346" s="7"/>
      <c r="J346" s="4" t="str">
        <f t="shared" si="6"/>
        <v/>
      </c>
      <c r="K346" s="7"/>
      <c r="L346" s="7"/>
      <c r="M346" s="24"/>
      <c r="N346" s="54"/>
      <c r="O346" s="8"/>
      <c r="P346" s="6" t="str">
        <f>IF(AND(O346&lt;&gt;""),O346/INDEX(K$2:K346,MATCH(MAX(K$2:K346)+1,K$2:K346,1)),"")</f>
        <v/>
      </c>
      <c r="Q346" s="26"/>
      <c r="R346" s="53"/>
      <c r="S346" s="53"/>
      <c r="AB346" s="47"/>
      <c r="AC346" s="41"/>
      <c r="AD346" s="41"/>
    </row>
    <row r="347" spans="1:30" s="28" customFormat="1">
      <c r="A347" s="23"/>
      <c r="B347" s="23"/>
      <c r="C347" s="32" t="str">
        <f>IF(D347&lt;&gt;"",VLOOKUP(D347,都道府県コード!#REF!,2,FALSE),"")</f>
        <v/>
      </c>
      <c r="D347" s="41"/>
      <c r="E347" s="41"/>
      <c r="F347" s="47"/>
      <c r="G347" s="7"/>
      <c r="H347" s="7"/>
      <c r="I347" s="7"/>
      <c r="J347" s="4" t="str">
        <f t="shared" si="6"/>
        <v/>
      </c>
      <c r="K347" s="7"/>
      <c r="L347" s="7"/>
      <c r="M347" s="24"/>
      <c r="N347" s="54"/>
      <c r="O347" s="8"/>
      <c r="P347" s="6" t="str">
        <f>IF(AND(O347&lt;&gt;""),O347/INDEX(K$2:K347,MATCH(MAX(K$2:K347)+1,K$2:K347,1)),"")</f>
        <v/>
      </c>
      <c r="Q347" s="26"/>
      <c r="R347" s="53"/>
      <c r="S347" s="53"/>
      <c r="AB347" s="47"/>
      <c r="AC347" s="41"/>
      <c r="AD347" s="41"/>
    </row>
    <row r="348" spans="1:30" s="28" customFormat="1">
      <c r="A348" s="23"/>
      <c r="B348" s="23"/>
      <c r="C348" s="32" t="str">
        <f>IF(D348&lt;&gt;"",VLOOKUP(D348,都道府県コード!#REF!,2,FALSE),"")</f>
        <v/>
      </c>
      <c r="D348" s="41"/>
      <c r="E348" s="41"/>
      <c r="F348" s="47"/>
      <c r="G348" s="7"/>
      <c r="H348" s="7"/>
      <c r="I348" s="7"/>
      <c r="J348" s="4" t="str">
        <f t="shared" si="6"/>
        <v/>
      </c>
      <c r="K348" s="7"/>
      <c r="L348" s="7"/>
      <c r="M348" s="24"/>
      <c r="N348" s="54"/>
      <c r="O348" s="8"/>
      <c r="P348" s="6" t="str">
        <f>IF(AND(O348&lt;&gt;""),O348/INDEX(K$2:K348,MATCH(MAX(K$2:K348)+1,K$2:K348,1)),"")</f>
        <v/>
      </c>
      <c r="Q348" s="26"/>
      <c r="R348" s="53"/>
      <c r="S348" s="53"/>
      <c r="AB348" s="47"/>
      <c r="AC348" s="41"/>
      <c r="AD348" s="41"/>
    </row>
    <row r="349" spans="1:30" s="28" customFormat="1">
      <c r="A349" s="23"/>
      <c r="B349" s="23"/>
      <c r="C349" s="32" t="str">
        <f>IF(D349&lt;&gt;"",VLOOKUP(D349,都道府県コード!#REF!,2,FALSE),"")</f>
        <v/>
      </c>
      <c r="D349" s="41"/>
      <c r="E349" s="41"/>
      <c r="F349" s="47"/>
      <c r="G349" s="7"/>
      <c r="H349" s="7"/>
      <c r="I349" s="7"/>
      <c r="J349" s="4" t="str">
        <f t="shared" si="6"/>
        <v/>
      </c>
      <c r="K349" s="7"/>
      <c r="L349" s="7"/>
      <c r="M349" s="24"/>
      <c r="N349" s="54"/>
      <c r="O349" s="8"/>
      <c r="P349" s="6" t="str">
        <f>IF(AND(O349&lt;&gt;""),O349/INDEX(K$2:K349,MATCH(MAX(K$2:K349)+1,K$2:K349,1)),"")</f>
        <v/>
      </c>
      <c r="Q349" s="26"/>
      <c r="R349" s="53"/>
      <c r="S349" s="53"/>
      <c r="AB349" s="47"/>
      <c r="AC349" s="41"/>
      <c r="AD349" s="41"/>
    </row>
    <row r="350" spans="1:30" s="28" customFormat="1">
      <c r="A350" s="23"/>
      <c r="B350" s="23"/>
      <c r="C350" s="32" t="str">
        <f>IF(D350&lt;&gt;"",VLOOKUP(D350,都道府県コード!#REF!,2,FALSE),"")</f>
        <v/>
      </c>
      <c r="D350" s="41"/>
      <c r="E350" s="41"/>
      <c r="F350" s="47"/>
      <c r="G350" s="7"/>
      <c r="H350" s="7"/>
      <c r="I350" s="7"/>
      <c r="J350" s="4" t="str">
        <f t="shared" si="6"/>
        <v/>
      </c>
      <c r="K350" s="7"/>
      <c r="L350" s="7"/>
      <c r="M350" s="24"/>
      <c r="N350" s="54"/>
      <c r="O350" s="8"/>
      <c r="P350" s="6" t="str">
        <f>IF(AND(O350&lt;&gt;""),O350/INDEX(K$2:K350,MATCH(MAX(K$2:K350)+1,K$2:K350,1)),"")</f>
        <v/>
      </c>
      <c r="Q350" s="26"/>
      <c r="R350" s="53"/>
      <c r="S350" s="53"/>
      <c r="AB350" s="47"/>
      <c r="AC350" s="41"/>
      <c r="AD350" s="41"/>
    </row>
    <row r="351" spans="1:30" s="28" customFormat="1">
      <c r="A351" s="23"/>
      <c r="B351" s="23"/>
      <c r="C351" s="32" t="str">
        <f>IF(D351&lt;&gt;"",VLOOKUP(D351,都道府県コード!#REF!,2,FALSE),"")</f>
        <v/>
      </c>
      <c r="D351" s="41"/>
      <c r="E351" s="41"/>
      <c r="F351" s="47"/>
      <c r="G351" s="7"/>
      <c r="H351" s="7"/>
      <c r="I351" s="7"/>
      <c r="J351" s="4" t="str">
        <f t="shared" si="6"/>
        <v/>
      </c>
      <c r="K351" s="7"/>
      <c r="L351" s="7"/>
      <c r="M351" s="24"/>
      <c r="N351" s="54"/>
      <c r="O351" s="8"/>
      <c r="P351" s="6" t="str">
        <f>IF(AND(O351&lt;&gt;""),O351/INDEX(K$2:K351,MATCH(MAX(K$2:K351)+1,K$2:K351,1)),"")</f>
        <v/>
      </c>
      <c r="Q351" s="26"/>
      <c r="R351" s="53"/>
      <c r="S351" s="53"/>
      <c r="AB351" s="47"/>
      <c r="AC351" s="41"/>
      <c r="AD351" s="41"/>
    </row>
    <row r="352" spans="1:30" s="28" customFormat="1">
      <c r="A352" s="23"/>
      <c r="B352" s="23"/>
      <c r="C352" s="32" t="str">
        <f>IF(D352&lt;&gt;"",VLOOKUP(D352,都道府県コード!#REF!,2,FALSE),"")</f>
        <v/>
      </c>
      <c r="D352" s="41"/>
      <c r="E352" s="41"/>
      <c r="F352" s="47"/>
      <c r="G352" s="7"/>
      <c r="H352" s="7"/>
      <c r="I352" s="7"/>
      <c r="J352" s="4" t="str">
        <f t="shared" si="6"/>
        <v/>
      </c>
      <c r="K352" s="7"/>
      <c r="L352" s="7"/>
      <c r="M352" s="24"/>
      <c r="N352" s="54"/>
      <c r="O352" s="8"/>
      <c r="P352" s="6" t="str">
        <f>IF(AND(O352&lt;&gt;""),O352/INDEX(K$2:K352,MATCH(MAX(K$2:K352)+1,K$2:K352,1)),"")</f>
        <v/>
      </c>
      <c r="Q352" s="26"/>
      <c r="R352" s="53"/>
      <c r="S352" s="53"/>
      <c r="AB352" s="47"/>
      <c r="AC352" s="41"/>
      <c r="AD352" s="41"/>
    </row>
    <row r="353" spans="1:30" s="28" customFormat="1">
      <c r="A353" s="23"/>
      <c r="B353" s="23"/>
      <c r="C353" s="32" t="str">
        <f>IF(D353&lt;&gt;"",VLOOKUP(D353,都道府県コード!#REF!,2,FALSE),"")</f>
        <v/>
      </c>
      <c r="D353" s="41"/>
      <c r="E353" s="41"/>
      <c r="F353" s="47"/>
      <c r="G353" s="7"/>
      <c r="H353" s="7"/>
      <c r="I353" s="7"/>
      <c r="J353" s="4" t="str">
        <f t="shared" si="6"/>
        <v/>
      </c>
      <c r="K353" s="7"/>
      <c r="L353" s="7"/>
      <c r="M353" s="24"/>
      <c r="N353" s="54"/>
      <c r="O353" s="8"/>
      <c r="P353" s="6" t="str">
        <f>IF(AND(O353&lt;&gt;""),O353/INDEX(K$2:K353,MATCH(MAX(K$2:K353)+1,K$2:K353,1)),"")</f>
        <v/>
      </c>
      <c r="Q353" s="26"/>
      <c r="R353" s="53"/>
      <c r="S353" s="53"/>
      <c r="AB353" s="47"/>
      <c r="AC353" s="41"/>
      <c r="AD353" s="41"/>
    </row>
    <row r="354" spans="1:30" s="28" customFormat="1">
      <c r="A354" s="23"/>
      <c r="B354" s="23"/>
      <c r="C354" s="32" t="str">
        <f>IF(D354&lt;&gt;"",VLOOKUP(D354,都道府県コード!#REF!,2,FALSE),"")</f>
        <v/>
      </c>
      <c r="D354" s="41"/>
      <c r="E354" s="41"/>
      <c r="F354" s="47"/>
      <c r="G354" s="7"/>
      <c r="H354" s="7"/>
      <c r="I354" s="7"/>
      <c r="J354" s="4" t="str">
        <f t="shared" si="6"/>
        <v/>
      </c>
      <c r="K354" s="7"/>
      <c r="L354" s="7"/>
      <c r="M354" s="24"/>
      <c r="N354" s="54"/>
      <c r="O354" s="8"/>
      <c r="P354" s="6" t="str">
        <f>IF(AND(O354&lt;&gt;""),O354/INDEX(K$2:K354,MATCH(MAX(K$2:K354)+1,K$2:K354,1)),"")</f>
        <v/>
      </c>
      <c r="Q354" s="26"/>
      <c r="R354" s="53"/>
      <c r="S354" s="53"/>
      <c r="AB354" s="47"/>
      <c r="AC354" s="41"/>
      <c r="AD354" s="41"/>
    </row>
    <row r="355" spans="1:30" s="28" customFormat="1">
      <c r="A355" s="23"/>
      <c r="B355" s="23"/>
      <c r="C355" s="32" t="str">
        <f>IF(D355&lt;&gt;"",VLOOKUP(D355,都道府県コード!#REF!,2,FALSE),"")</f>
        <v/>
      </c>
      <c r="D355" s="41"/>
      <c r="E355" s="41"/>
      <c r="F355" s="47"/>
      <c r="G355" s="7"/>
      <c r="H355" s="7"/>
      <c r="I355" s="7"/>
      <c r="J355" s="4" t="str">
        <f t="shared" si="6"/>
        <v/>
      </c>
      <c r="K355" s="7"/>
      <c r="L355" s="7"/>
      <c r="M355" s="24"/>
      <c r="N355" s="54"/>
      <c r="O355" s="8"/>
      <c r="P355" s="6" t="str">
        <f>IF(AND(O355&lt;&gt;""),O355/INDEX(K$2:K355,MATCH(MAX(K$2:K355)+1,K$2:K355,1)),"")</f>
        <v/>
      </c>
      <c r="Q355" s="26"/>
      <c r="R355" s="53"/>
      <c r="S355" s="53"/>
      <c r="AB355" s="47"/>
      <c r="AC355" s="41"/>
      <c r="AD355" s="41"/>
    </row>
    <row r="356" spans="1:30" s="28" customFormat="1">
      <c r="A356" s="23"/>
      <c r="B356" s="23"/>
      <c r="C356" s="32" t="str">
        <f>IF(D356&lt;&gt;"",VLOOKUP(D356,都道府県コード!#REF!,2,FALSE),"")</f>
        <v/>
      </c>
      <c r="D356" s="41"/>
      <c r="E356" s="41"/>
      <c r="F356" s="47"/>
      <c r="G356" s="7"/>
      <c r="H356" s="7"/>
      <c r="I356" s="7"/>
      <c r="J356" s="4" t="str">
        <f t="shared" si="6"/>
        <v/>
      </c>
      <c r="K356" s="7"/>
      <c r="L356" s="7"/>
      <c r="M356" s="24"/>
      <c r="N356" s="54"/>
      <c r="O356" s="8"/>
      <c r="P356" s="6" t="str">
        <f>IF(AND(O356&lt;&gt;""),O356/INDEX(K$2:K356,MATCH(MAX(K$2:K356)+1,K$2:K356,1)),"")</f>
        <v/>
      </c>
      <c r="Q356" s="26"/>
      <c r="R356" s="53"/>
      <c r="S356" s="53"/>
      <c r="AB356" s="47"/>
      <c r="AC356" s="41"/>
      <c r="AD356" s="41"/>
    </row>
    <row r="357" spans="1:30" s="28" customFormat="1">
      <c r="A357" s="23"/>
      <c r="B357" s="23"/>
      <c r="C357" s="32" t="str">
        <f>IF(D357&lt;&gt;"",VLOOKUP(D357,都道府県コード!#REF!,2,FALSE),"")</f>
        <v/>
      </c>
      <c r="D357" s="41"/>
      <c r="E357" s="41"/>
      <c r="F357" s="47"/>
      <c r="G357" s="7"/>
      <c r="H357" s="7"/>
      <c r="I357" s="7"/>
      <c r="J357" s="4" t="str">
        <f t="shared" si="6"/>
        <v/>
      </c>
      <c r="K357" s="7"/>
      <c r="L357" s="7"/>
      <c r="M357" s="24"/>
      <c r="N357" s="54"/>
      <c r="O357" s="8"/>
      <c r="P357" s="6" t="str">
        <f>IF(AND(O357&lt;&gt;""),O357/INDEX(K$2:K357,MATCH(MAX(K$2:K357)+1,K$2:K357,1)),"")</f>
        <v/>
      </c>
      <c r="Q357" s="26"/>
      <c r="R357" s="53"/>
      <c r="S357" s="53"/>
      <c r="AB357" s="47"/>
      <c r="AC357" s="41"/>
      <c r="AD357" s="41"/>
    </row>
    <row r="358" spans="1:30" s="28" customFormat="1">
      <c r="A358" s="23"/>
      <c r="B358" s="23"/>
      <c r="C358" s="32" t="str">
        <f>IF(D358&lt;&gt;"",VLOOKUP(D358,都道府県コード!#REF!,2,FALSE),"")</f>
        <v/>
      </c>
      <c r="D358" s="41"/>
      <c r="E358" s="41"/>
      <c r="F358" s="47"/>
      <c r="G358" s="7"/>
      <c r="H358" s="7"/>
      <c r="I358" s="7"/>
      <c r="J358" s="4" t="str">
        <f t="shared" si="6"/>
        <v/>
      </c>
      <c r="K358" s="7"/>
      <c r="L358" s="7"/>
      <c r="M358" s="24"/>
      <c r="N358" s="54"/>
      <c r="O358" s="8"/>
      <c r="P358" s="6" t="str">
        <f>IF(AND(O358&lt;&gt;""),O358/INDEX(K$2:K358,MATCH(MAX(K$2:K358)+1,K$2:K358,1)),"")</f>
        <v/>
      </c>
      <c r="Q358" s="26"/>
      <c r="R358" s="53"/>
      <c r="S358" s="53"/>
      <c r="AB358" s="47"/>
      <c r="AC358" s="41"/>
      <c r="AD358" s="41"/>
    </row>
    <row r="359" spans="1:30" s="28" customFormat="1">
      <c r="A359" s="23"/>
      <c r="B359" s="23"/>
      <c r="C359" s="32" t="str">
        <f>IF(D359&lt;&gt;"",VLOOKUP(D359,都道府県コード!#REF!,2,FALSE),"")</f>
        <v/>
      </c>
      <c r="D359" s="41"/>
      <c r="E359" s="41"/>
      <c r="F359" s="47"/>
      <c r="G359" s="7"/>
      <c r="H359" s="7"/>
      <c r="I359" s="7"/>
      <c r="J359" s="4" t="str">
        <f t="shared" si="6"/>
        <v/>
      </c>
      <c r="K359" s="7"/>
      <c r="L359" s="7"/>
      <c r="M359" s="24"/>
      <c r="N359" s="54"/>
      <c r="O359" s="8"/>
      <c r="P359" s="6" t="str">
        <f>IF(AND(O359&lt;&gt;""),O359/INDEX(K$2:K359,MATCH(MAX(K$2:K359)+1,K$2:K359,1)),"")</f>
        <v/>
      </c>
      <c r="Q359" s="26"/>
      <c r="R359" s="53"/>
      <c r="S359" s="53"/>
      <c r="AB359" s="47"/>
      <c r="AC359" s="41"/>
      <c r="AD359" s="41"/>
    </row>
    <row r="360" spans="1:30" s="28" customFormat="1">
      <c r="A360" s="23"/>
      <c r="B360" s="23"/>
      <c r="C360" s="32" t="str">
        <f>IF(D360&lt;&gt;"",VLOOKUP(D360,都道府県コード!#REF!,2,FALSE),"")</f>
        <v/>
      </c>
      <c r="D360" s="41"/>
      <c r="E360" s="41"/>
      <c r="F360" s="47"/>
      <c r="G360" s="7"/>
      <c r="H360" s="7"/>
      <c r="I360" s="7"/>
      <c r="J360" s="4" t="str">
        <f t="shared" si="6"/>
        <v/>
      </c>
      <c r="K360" s="7"/>
      <c r="L360" s="7"/>
      <c r="M360" s="24"/>
      <c r="N360" s="54"/>
      <c r="O360" s="8"/>
      <c r="P360" s="6" t="str">
        <f>IF(AND(O360&lt;&gt;""),O360/INDEX(K$2:K360,MATCH(MAX(K$2:K360)+1,K$2:K360,1)),"")</f>
        <v/>
      </c>
      <c r="Q360" s="26"/>
      <c r="R360" s="53"/>
      <c r="S360" s="53"/>
      <c r="AB360" s="47"/>
      <c r="AC360" s="41"/>
      <c r="AD360" s="41"/>
    </row>
    <row r="361" spans="1:30" s="28" customFormat="1">
      <c r="A361" s="23"/>
      <c r="B361" s="23"/>
      <c r="C361" s="32" t="str">
        <f>IF(D361&lt;&gt;"",VLOOKUP(D361,都道府県コード!#REF!,2,FALSE),"")</f>
        <v/>
      </c>
      <c r="D361" s="41"/>
      <c r="E361" s="41"/>
      <c r="F361" s="47"/>
      <c r="G361" s="7"/>
      <c r="H361" s="7"/>
      <c r="I361" s="7"/>
      <c r="J361" s="4" t="str">
        <f t="shared" si="6"/>
        <v/>
      </c>
      <c r="K361" s="7"/>
      <c r="L361" s="7"/>
      <c r="M361" s="24"/>
      <c r="N361" s="54"/>
      <c r="O361" s="8"/>
      <c r="P361" s="6" t="str">
        <f>IF(AND(O361&lt;&gt;""),O361/INDEX(K$2:K361,MATCH(MAX(K$2:K361)+1,K$2:K361,1)),"")</f>
        <v/>
      </c>
      <c r="Q361" s="26"/>
      <c r="R361" s="53"/>
      <c r="S361" s="53"/>
      <c r="AB361" s="47"/>
      <c r="AC361" s="41"/>
      <c r="AD361" s="41"/>
    </row>
    <row r="362" spans="1:30" s="28" customFormat="1">
      <c r="A362" s="23"/>
      <c r="B362" s="23"/>
      <c r="C362" s="32" t="str">
        <f>IF(D362&lt;&gt;"",VLOOKUP(D362,都道府県コード!#REF!,2,FALSE),"")</f>
        <v/>
      </c>
      <c r="D362" s="41"/>
      <c r="E362" s="41"/>
      <c r="F362" s="47"/>
      <c r="G362" s="7"/>
      <c r="H362" s="7"/>
      <c r="I362" s="7"/>
      <c r="J362" s="4" t="str">
        <f t="shared" si="6"/>
        <v/>
      </c>
      <c r="K362" s="7"/>
      <c r="L362" s="7"/>
      <c r="M362" s="24"/>
      <c r="N362" s="54"/>
      <c r="O362" s="8"/>
      <c r="P362" s="6" t="str">
        <f>IF(AND(O362&lt;&gt;""),O362/INDEX(K$2:K362,MATCH(MAX(K$2:K362)+1,K$2:K362,1)),"")</f>
        <v/>
      </c>
      <c r="Q362" s="26"/>
      <c r="R362" s="53"/>
      <c r="S362" s="53"/>
      <c r="AB362" s="47"/>
      <c r="AC362" s="41"/>
      <c r="AD362" s="41"/>
    </row>
    <row r="363" spans="1:30" s="28" customFormat="1">
      <c r="A363" s="23"/>
      <c r="B363" s="23"/>
      <c r="C363" s="32" t="str">
        <f>IF(D363&lt;&gt;"",VLOOKUP(D363,都道府県コード!#REF!,2,FALSE),"")</f>
        <v/>
      </c>
      <c r="D363" s="41"/>
      <c r="E363" s="41"/>
      <c r="F363" s="47"/>
      <c r="G363" s="7"/>
      <c r="H363" s="7"/>
      <c r="I363" s="7"/>
      <c r="J363" s="4" t="str">
        <f t="shared" ref="J363:J426" si="7">IF(AND(G363&lt;&gt;"",H363&lt;&gt;""),H363/G363,"")</f>
        <v/>
      </c>
      <c r="K363" s="7"/>
      <c r="L363" s="7"/>
      <c r="M363" s="24"/>
      <c r="N363" s="54"/>
      <c r="O363" s="8"/>
      <c r="P363" s="6" t="str">
        <f>IF(AND(O363&lt;&gt;""),O363/INDEX(K$2:K363,MATCH(MAX(K$2:K363)+1,K$2:K363,1)),"")</f>
        <v/>
      </c>
      <c r="Q363" s="26"/>
      <c r="R363" s="53"/>
      <c r="S363" s="53"/>
      <c r="AB363" s="47"/>
      <c r="AC363" s="41"/>
      <c r="AD363" s="41"/>
    </row>
    <row r="364" spans="1:30" s="28" customFormat="1">
      <c r="A364" s="23"/>
      <c r="B364" s="23"/>
      <c r="C364" s="32" t="str">
        <f>IF(D364&lt;&gt;"",VLOOKUP(D364,都道府県コード!#REF!,2,FALSE),"")</f>
        <v/>
      </c>
      <c r="D364" s="41"/>
      <c r="E364" s="41"/>
      <c r="F364" s="47"/>
      <c r="G364" s="7"/>
      <c r="H364" s="7"/>
      <c r="I364" s="7"/>
      <c r="J364" s="4" t="str">
        <f t="shared" si="7"/>
        <v/>
      </c>
      <c r="K364" s="7"/>
      <c r="L364" s="7"/>
      <c r="M364" s="24"/>
      <c r="N364" s="54"/>
      <c r="O364" s="8"/>
      <c r="P364" s="6" t="str">
        <f>IF(AND(O364&lt;&gt;""),O364/INDEX(K$2:K364,MATCH(MAX(K$2:K364)+1,K$2:K364,1)),"")</f>
        <v/>
      </c>
      <c r="Q364" s="26"/>
      <c r="R364" s="53"/>
      <c r="S364" s="53"/>
      <c r="AB364" s="47"/>
      <c r="AC364" s="41"/>
      <c r="AD364" s="41"/>
    </row>
    <row r="365" spans="1:30" s="28" customFormat="1">
      <c r="A365" s="23"/>
      <c r="B365" s="23"/>
      <c r="C365" s="32" t="str">
        <f>IF(D365&lt;&gt;"",VLOOKUP(D365,都道府県コード!#REF!,2,FALSE),"")</f>
        <v/>
      </c>
      <c r="D365" s="41"/>
      <c r="E365" s="41"/>
      <c r="F365" s="47"/>
      <c r="G365" s="7"/>
      <c r="H365" s="7"/>
      <c r="I365" s="7"/>
      <c r="J365" s="4" t="str">
        <f t="shared" si="7"/>
        <v/>
      </c>
      <c r="K365" s="7"/>
      <c r="L365" s="7"/>
      <c r="M365" s="24"/>
      <c r="N365" s="54"/>
      <c r="O365" s="8"/>
      <c r="P365" s="6" t="str">
        <f>IF(AND(O365&lt;&gt;""),O365/INDEX(K$2:K365,MATCH(MAX(K$2:K365)+1,K$2:K365,1)),"")</f>
        <v/>
      </c>
      <c r="Q365" s="26"/>
      <c r="R365" s="53"/>
      <c r="S365" s="53"/>
      <c r="AB365" s="47"/>
      <c r="AC365" s="41"/>
      <c r="AD365" s="41"/>
    </row>
    <row r="366" spans="1:30" s="28" customFormat="1">
      <c r="A366" s="23"/>
      <c r="B366" s="23"/>
      <c r="C366" s="32" t="str">
        <f>IF(D366&lt;&gt;"",VLOOKUP(D366,都道府県コード!#REF!,2,FALSE),"")</f>
        <v/>
      </c>
      <c r="D366" s="41"/>
      <c r="E366" s="41"/>
      <c r="F366" s="47"/>
      <c r="G366" s="7"/>
      <c r="H366" s="7"/>
      <c r="I366" s="7"/>
      <c r="J366" s="4" t="str">
        <f t="shared" si="7"/>
        <v/>
      </c>
      <c r="K366" s="7"/>
      <c r="L366" s="7"/>
      <c r="M366" s="24"/>
      <c r="N366" s="54"/>
      <c r="O366" s="8"/>
      <c r="P366" s="6" t="str">
        <f>IF(AND(O366&lt;&gt;""),O366/INDEX(K$2:K366,MATCH(MAX(K$2:K366)+1,K$2:K366,1)),"")</f>
        <v/>
      </c>
      <c r="Q366" s="26"/>
      <c r="R366" s="53"/>
      <c r="S366" s="53"/>
      <c r="AB366" s="47"/>
      <c r="AC366" s="41"/>
      <c r="AD366" s="41"/>
    </row>
    <row r="367" spans="1:30" s="28" customFormat="1">
      <c r="A367" s="23"/>
      <c r="B367" s="23"/>
      <c r="C367" s="32" t="str">
        <f>IF(D367&lt;&gt;"",VLOOKUP(D367,都道府県コード!#REF!,2,FALSE),"")</f>
        <v/>
      </c>
      <c r="D367" s="41"/>
      <c r="E367" s="41"/>
      <c r="F367" s="47"/>
      <c r="G367" s="7"/>
      <c r="H367" s="7"/>
      <c r="I367" s="7"/>
      <c r="J367" s="4" t="str">
        <f t="shared" si="7"/>
        <v/>
      </c>
      <c r="K367" s="7"/>
      <c r="L367" s="7"/>
      <c r="M367" s="24"/>
      <c r="N367" s="54"/>
      <c r="O367" s="8"/>
      <c r="P367" s="6" t="str">
        <f>IF(AND(O367&lt;&gt;""),O367/INDEX(K$2:K367,MATCH(MAX(K$2:K367)+1,K$2:K367,1)),"")</f>
        <v/>
      </c>
      <c r="Q367" s="26"/>
      <c r="R367" s="53"/>
      <c r="S367" s="53"/>
      <c r="AB367" s="47"/>
      <c r="AC367" s="41"/>
      <c r="AD367" s="41"/>
    </row>
    <row r="368" spans="1:30" s="28" customFormat="1">
      <c r="A368" s="23"/>
      <c r="B368" s="23"/>
      <c r="C368" s="32" t="str">
        <f>IF(D368&lt;&gt;"",VLOOKUP(D368,都道府県コード!#REF!,2,FALSE),"")</f>
        <v/>
      </c>
      <c r="D368" s="41"/>
      <c r="E368" s="41"/>
      <c r="F368" s="47"/>
      <c r="G368" s="7"/>
      <c r="H368" s="7"/>
      <c r="I368" s="7"/>
      <c r="J368" s="4" t="str">
        <f t="shared" si="7"/>
        <v/>
      </c>
      <c r="K368" s="7"/>
      <c r="L368" s="7"/>
      <c r="M368" s="24"/>
      <c r="N368" s="54"/>
      <c r="O368" s="8"/>
      <c r="P368" s="6" t="str">
        <f>IF(AND(O368&lt;&gt;""),O368/INDEX(K$2:K368,MATCH(MAX(K$2:K368)+1,K$2:K368,1)),"")</f>
        <v/>
      </c>
      <c r="Q368" s="26"/>
      <c r="R368" s="53"/>
      <c r="S368" s="53"/>
      <c r="AB368" s="47"/>
      <c r="AC368" s="41"/>
      <c r="AD368" s="41"/>
    </row>
    <row r="369" spans="1:30" s="28" customFormat="1">
      <c r="A369" s="23"/>
      <c r="B369" s="23"/>
      <c r="C369" s="32" t="str">
        <f>IF(D369&lt;&gt;"",VLOOKUP(D369,都道府県コード!#REF!,2,FALSE),"")</f>
        <v/>
      </c>
      <c r="D369" s="41"/>
      <c r="E369" s="41"/>
      <c r="F369" s="47"/>
      <c r="G369" s="7"/>
      <c r="H369" s="7"/>
      <c r="I369" s="7"/>
      <c r="J369" s="4" t="str">
        <f t="shared" si="7"/>
        <v/>
      </c>
      <c r="K369" s="7"/>
      <c r="L369" s="7"/>
      <c r="M369" s="24"/>
      <c r="N369" s="54"/>
      <c r="O369" s="8"/>
      <c r="P369" s="6" t="str">
        <f>IF(AND(O369&lt;&gt;""),O369/INDEX(K$2:K369,MATCH(MAX(K$2:K369)+1,K$2:K369,1)),"")</f>
        <v/>
      </c>
      <c r="Q369" s="26"/>
      <c r="R369" s="53"/>
      <c r="S369" s="53"/>
      <c r="AB369" s="47"/>
      <c r="AC369" s="41"/>
      <c r="AD369" s="41"/>
    </row>
    <row r="370" spans="1:30" s="28" customFormat="1">
      <c r="A370" s="23"/>
      <c r="B370" s="23"/>
      <c r="C370" s="32" t="str">
        <f>IF(D370&lt;&gt;"",VLOOKUP(D370,都道府県コード!#REF!,2,FALSE),"")</f>
        <v/>
      </c>
      <c r="D370" s="41"/>
      <c r="E370" s="41"/>
      <c r="F370" s="47"/>
      <c r="G370" s="7"/>
      <c r="H370" s="7"/>
      <c r="I370" s="7"/>
      <c r="J370" s="4" t="str">
        <f t="shared" si="7"/>
        <v/>
      </c>
      <c r="K370" s="7"/>
      <c r="L370" s="7"/>
      <c r="M370" s="24"/>
      <c r="N370" s="54"/>
      <c r="O370" s="8"/>
      <c r="P370" s="6" t="str">
        <f>IF(AND(O370&lt;&gt;""),O370/INDEX(K$2:K370,MATCH(MAX(K$2:K370)+1,K$2:K370,1)),"")</f>
        <v/>
      </c>
      <c r="Q370" s="26"/>
      <c r="R370" s="53"/>
      <c r="S370" s="53"/>
      <c r="AB370" s="47"/>
      <c r="AC370" s="41"/>
      <c r="AD370" s="41"/>
    </row>
    <row r="371" spans="1:30" s="28" customFormat="1">
      <c r="A371" s="23"/>
      <c r="B371" s="23"/>
      <c r="C371" s="32" t="str">
        <f>IF(D371&lt;&gt;"",VLOOKUP(D371,都道府県コード!#REF!,2,FALSE),"")</f>
        <v/>
      </c>
      <c r="D371" s="41"/>
      <c r="E371" s="41"/>
      <c r="F371" s="47"/>
      <c r="G371" s="7"/>
      <c r="H371" s="7"/>
      <c r="I371" s="7"/>
      <c r="J371" s="4" t="str">
        <f t="shared" si="7"/>
        <v/>
      </c>
      <c r="K371" s="7"/>
      <c r="L371" s="7"/>
      <c r="M371" s="24"/>
      <c r="N371" s="54"/>
      <c r="O371" s="8"/>
      <c r="P371" s="6" t="str">
        <f>IF(AND(O371&lt;&gt;""),O371/INDEX(K$2:K371,MATCH(MAX(K$2:K371)+1,K$2:K371,1)),"")</f>
        <v/>
      </c>
      <c r="Q371" s="26"/>
      <c r="R371" s="53"/>
      <c r="S371" s="53"/>
      <c r="AB371" s="47"/>
      <c r="AC371" s="41"/>
      <c r="AD371" s="41"/>
    </row>
    <row r="372" spans="1:30" s="28" customFormat="1">
      <c r="A372" s="23"/>
      <c r="B372" s="23"/>
      <c r="C372" s="32" t="str">
        <f>IF(D372&lt;&gt;"",VLOOKUP(D372,都道府県コード!#REF!,2,FALSE),"")</f>
        <v/>
      </c>
      <c r="D372" s="41"/>
      <c r="E372" s="41"/>
      <c r="F372" s="47"/>
      <c r="G372" s="7"/>
      <c r="H372" s="7"/>
      <c r="I372" s="7"/>
      <c r="J372" s="4" t="str">
        <f t="shared" si="7"/>
        <v/>
      </c>
      <c r="K372" s="7"/>
      <c r="L372" s="7"/>
      <c r="M372" s="24"/>
      <c r="N372" s="54"/>
      <c r="O372" s="8"/>
      <c r="P372" s="6" t="str">
        <f>IF(AND(O372&lt;&gt;""),O372/INDEX(K$2:K372,MATCH(MAX(K$2:K372)+1,K$2:K372,1)),"")</f>
        <v/>
      </c>
      <c r="Q372" s="26"/>
      <c r="R372" s="53"/>
      <c r="S372" s="53"/>
      <c r="AB372" s="47"/>
      <c r="AC372" s="41"/>
      <c r="AD372" s="41"/>
    </row>
    <row r="373" spans="1:30" s="28" customFormat="1">
      <c r="A373" s="23"/>
      <c r="B373" s="23"/>
      <c r="C373" s="32" t="str">
        <f>IF(D373&lt;&gt;"",VLOOKUP(D373,都道府県コード!#REF!,2,FALSE),"")</f>
        <v/>
      </c>
      <c r="D373" s="41"/>
      <c r="E373" s="41"/>
      <c r="F373" s="47"/>
      <c r="G373" s="7"/>
      <c r="H373" s="7"/>
      <c r="I373" s="7"/>
      <c r="J373" s="4" t="str">
        <f t="shared" si="7"/>
        <v/>
      </c>
      <c r="K373" s="7"/>
      <c r="L373" s="7"/>
      <c r="M373" s="24"/>
      <c r="N373" s="54"/>
      <c r="O373" s="8"/>
      <c r="P373" s="6" t="str">
        <f>IF(AND(O373&lt;&gt;""),O373/INDEX(K$2:K373,MATCH(MAX(K$2:K373)+1,K$2:K373,1)),"")</f>
        <v/>
      </c>
      <c r="Q373" s="26"/>
      <c r="R373" s="53"/>
      <c r="S373" s="53"/>
      <c r="AB373" s="47"/>
      <c r="AC373" s="41"/>
      <c r="AD373" s="41"/>
    </row>
    <row r="374" spans="1:30" s="28" customFormat="1">
      <c r="A374" s="23"/>
      <c r="B374" s="23"/>
      <c r="C374" s="32" t="str">
        <f>IF(D374&lt;&gt;"",VLOOKUP(D374,都道府県コード!#REF!,2,FALSE),"")</f>
        <v/>
      </c>
      <c r="D374" s="41"/>
      <c r="E374" s="41"/>
      <c r="F374" s="47"/>
      <c r="G374" s="7"/>
      <c r="H374" s="7"/>
      <c r="I374" s="7"/>
      <c r="J374" s="4" t="str">
        <f t="shared" si="7"/>
        <v/>
      </c>
      <c r="K374" s="7"/>
      <c r="L374" s="7"/>
      <c r="M374" s="24"/>
      <c r="N374" s="54"/>
      <c r="O374" s="8"/>
      <c r="P374" s="6" t="str">
        <f>IF(AND(O374&lt;&gt;""),O374/INDEX(K$2:K374,MATCH(MAX(K$2:K374)+1,K$2:K374,1)),"")</f>
        <v/>
      </c>
      <c r="Q374" s="26"/>
      <c r="R374" s="53"/>
      <c r="S374" s="53"/>
      <c r="AB374" s="47"/>
      <c r="AC374" s="41"/>
      <c r="AD374" s="41"/>
    </row>
    <row r="375" spans="1:30" s="28" customFormat="1">
      <c r="A375" s="23"/>
      <c r="B375" s="23"/>
      <c r="C375" s="32" t="str">
        <f>IF(D375&lt;&gt;"",VLOOKUP(D375,都道府県コード!#REF!,2,FALSE),"")</f>
        <v/>
      </c>
      <c r="D375" s="41"/>
      <c r="E375" s="41"/>
      <c r="F375" s="47"/>
      <c r="G375" s="7"/>
      <c r="H375" s="7"/>
      <c r="I375" s="7"/>
      <c r="J375" s="4" t="str">
        <f t="shared" si="7"/>
        <v/>
      </c>
      <c r="K375" s="7"/>
      <c r="L375" s="7"/>
      <c r="M375" s="24"/>
      <c r="N375" s="54"/>
      <c r="O375" s="8"/>
      <c r="P375" s="6" t="str">
        <f>IF(AND(O375&lt;&gt;""),O375/INDEX(K$2:K375,MATCH(MAX(K$2:K375)+1,K$2:K375,1)),"")</f>
        <v/>
      </c>
      <c r="Q375" s="26"/>
      <c r="R375" s="53"/>
      <c r="S375" s="53"/>
      <c r="AB375" s="47"/>
      <c r="AC375" s="41"/>
      <c r="AD375" s="41"/>
    </row>
    <row r="376" spans="1:30" s="28" customFormat="1">
      <c r="A376" s="23"/>
      <c r="B376" s="23"/>
      <c r="C376" s="32" t="str">
        <f>IF(D376&lt;&gt;"",VLOOKUP(D376,都道府県コード!#REF!,2,FALSE),"")</f>
        <v/>
      </c>
      <c r="D376" s="41"/>
      <c r="E376" s="41"/>
      <c r="F376" s="47"/>
      <c r="G376" s="7"/>
      <c r="H376" s="7"/>
      <c r="I376" s="7"/>
      <c r="J376" s="4" t="str">
        <f t="shared" si="7"/>
        <v/>
      </c>
      <c r="K376" s="7"/>
      <c r="L376" s="7"/>
      <c r="M376" s="24"/>
      <c r="N376" s="54"/>
      <c r="O376" s="8"/>
      <c r="P376" s="6" t="str">
        <f>IF(AND(O376&lt;&gt;""),O376/INDEX(K$2:K376,MATCH(MAX(K$2:K376)+1,K$2:K376,1)),"")</f>
        <v/>
      </c>
      <c r="Q376" s="26"/>
      <c r="R376" s="53"/>
      <c r="S376" s="53"/>
      <c r="AB376" s="47"/>
      <c r="AC376" s="41"/>
      <c r="AD376" s="41"/>
    </row>
    <row r="377" spans="1:30" s="28" customFormat="1">
      <c r="A377" s="23"/>
      <c r="B377" s="23"/>
      <c r="C377" s="32" t="str">
        <f>IF(D377&lt;&gt;"",VLOOKUP(D377,都道府県コード!#REF!,2,FALSE),"")</f>
        <v/>
      </c>
      <c r="D377" s="41"/>
      <c r="E377" s="41"/>
      <c r="F377" s="47"/>
      <c r="G377" s="7"/>
      <c r="H377" s="7"/>
      <c r="I377" s="7"/>
      <c r="J377" s="4" t="str">
        <f t="shared" si="7"/>
        <v/>
      </c>
      <c r="K377" s="7"/>
      <c r="L377" s="7"/>
      <c r="M377" s="24"/>
      <c r="N377" s="54"/>
      <c r="O377" s="8"/>
      <c r="P377" s="6" t="str">
        <f>IF(AND(O377&lt;&gt;""),O377/INDEX(K$2:K377,MATCH(MAX(K$2:K377)+1,K$2:K377,1)),"")</f>
        <v/>
      </c>
      <c r="Q377" s="26"/>
      <c r="R377" s="53"/>
      <c r="S377" s="53"/>
      <c r="AB377" s="47"/>
      <c r="AC377" s="41"/>
      <c r="AD377" s="41"/>
    </row>
    <row r="378" spans="1:30" s="28" customFormat="1">
      <c r="A378" s="23"/>
      <c r="B378" s="23"/>
      <c r="C378" s="32" t="str">
        <f>IF(D378&lt;&gt;"",VLOOKUP(D378,都道府県コード!#REF!,2,FALSE),"")</f>
        <v/>
      </c>
      <c r="D378" s="41"/>
      <c r="E378" s="41"/>
      <c r="F378" s="47"/>
      <c r="G378" s="7"/>
      <c r="H378" s="7"/>
      <c r="I378" s="7"/>
      <c r="J378" s="4" t="str">
        <f t="shared" si="7"/>
        <v/>
      </c>
      <c r="K378" s="7"/>
      <c r="L378" s="7"/>
      <c r="M378" s="24"/>
      <c r="N378" s="54"/>
      <c r="O378" s="8"/>
      <c r="P378" s="6" t="str">
        <f>IF(AND(O378&lt;&gt;""),O378/INDEX(K$2:K378,MATCH(MAX(K$2:K378)+1,K$2:K378,1)),"")</f>
        <v/>
      </c>
      <c r="Q378" s="26"/>
      <c r="R378" s="53"/>
      <c r="S378" s="53"/>
      <c r="AB378" s="47"/>
      <c r="AC378" s="41"/>
      <c r="AD378" s="41"/>
    </row>
    <row r="379" spans="1:30" s="28" customFormat="1">
      <c r="A379" s="23"/>
      <c r="B379" s="23"/>
      <c r="C379" s="32" t="str">
        <f>IF(D379&lt;&gt;"",VLOOKUP(D379,都道府県コード!#REF!,2,FALSE),"")</f>
        <v/>
      </c>
      <c r="D379" s="41"/>
      <c r="E379" s="41"/>
      <c r="F379" s="47"/>
      <c r="G379" s="7"/>
      <c r="H379" s="7"/>
      <c r="I379" s="7"/>
      <c r="J379" s="4" t="str">
        <f t="shared" si="7"/>
        <v/>
      </c>
      <c r="K379" s="7"/>
      <c r="L379" s="7"/>
      <c r="M379" s="24"/>
      <c r="N379" s="54"/>
      <c r="O379" s="8"/>
      <c r="P379" s="6" t="str">
        <f>IF(AND(O379&lt;&gt;""),O379/INDEX(K$2:K379,MATCH(MAX(K$2:K379)+1,K$2:K379,1)),"")</f>
        <v/>
      </c>
      <c r="Q379" s="26"/>
      <c r="R379" s="53"/>
      <c r="S379" s="53"/>
      <c r="AB379" s="47"/>
      <c r="AC379" s="41"/>
      <c r="AD379" s="41"/>
    </row>
    <row r="380" spans="1:30" s="28" customFormat="1">
      <c r="A380" s="23"/>
      <c r="B380" s="23"/>
      <c r="C380" s="32" t="str">
        <f>IF(D380&lt;&gt;"",VLOOKUP(D380,都道府県コード!#REF!,2,FALSE),"")</f>
        <v/>
      </c>
      <c r="D380" s="41"/>
      <c r="E380" s="41"/>
      <c r="F380" s="47"/>
      <c r="G380" s="7"/>
      <c r="H380" s="7"/>
      <c r="I380" s="7"/>
      <c r="J380" s="4" t="str">
        <f t="shared" si="7"/>
        <v/>
      </c>
      <c r="K380" s="7"/>
      <c r="L380" s="7"/>
      <c r="M380" s="24"/>
      <c r="N380" s="54"/>
      <c r="O380" s="8"/>
      <c r="P380" s="6" t="str">
        <f>IF(AND(O380&lt;&gt;""),O380/INDEX(K$2:K380,MATCH(MAX(K$2:K380)+1,K$2:K380,1)),"")</f>
        <v/>
      </c>
      <c r="Q380" s="26"/>
      <c r="R380" s="53"/>
      <c r="S380" s="53"/>
      <c r="AB380" s="47"/>
      <c r="AC380" s="41"/>
      <c r="AD380" s="41"/>
    </row>
    <row r="381" spans="1:30" s="28" customFormat="1">
      <c r="A381" s="23"/>
      <c r="B381" s="23"/>
      <c r="C381" s="32" t="str">
        <f>IF(D381&lt;&gt;"",VLOOKUP(D381,都道府県コード!#REF!,2,FALSE),"")</f>
        <v/>
      </c>
      <c r="D381" s="41"/>
      <c r="E381" s="41"/>
      <c r="F381" s="47"/>
      <c r="G381" s="7"/>
      <c r="H381" s="7"/>
      <c r="I381" s="7"/>
      <c r="J381" s="4" t="str">
        <f t="shared" si="7"/>
        <v/>
      </c>
      <c r="K381" s="7"/>
      <c r="L381" s="7"/>
      <c r="M381" s="24"/>
      <c r="N381" s="54"/>
      <c r="O381" s="8"/>
      <c r="P381" s="6" t="str">
        <f>IF(AND(O381&lt;&gt;""),O381/INDEX(K$2:K381,MATCH(MAX(K$2:K381)+1,K$2:K381,1)),"")</f>
        <v/>
      </c>
      <c r="Q381" s="26"/>
      <c r="R381" s="53"/>
      <c r="S381" s="53"/>
      <c r="AB381" s="47"/>
      <c r="AC381" s="41"/>
      <c r="AD381" s="41"/>
    </row>
    <row r="382" spans="1:30" s="28" customFormat="1">
      <c r="A382" s="23"/>
      <c r="B382" s="23"/>
      <c r="C382" s="32" t="str">
        <f>IF(D382&lt;&gt;"",VLOOKUP(D382,都道府県コード!#REF!,2,FALSE),"")</f>
        <v/>
      </c>
      <c r="D382" s="41"/>
      <c r="E382" s="41"/>
      <c r="F382" s="47"/>
      <c r="G382" s="7"/>
      <c r="H382" s="7"/>
      <c r="I382" s="7"/>
      <c r="J382" s="4" t="str">
        <f t="shared" si="7"/>
        <v/>
      </c>
      <c r="K382" s="7"/>
      <c r="L382" s="7"/>
      <c r="M382" s="24"/>
      <c r="N382" s="54"/>
      <c r="O382" s="8"/>
      <c r="P382" s="6" t="str">
        <f>IF(AND(O382&lt;&gt;""),O382/INDEX(K$2:K382,MATCH(MAX(K$2:K382)+1,K$2:K382,1)),"")</f>
        <v/>
      </c>
      <c r="Q382" s="26"/>
      <c r="R382" s="53"/>
      <c r="S382" s="53"/>
      <c r="AB382" s="47"/>
      <c r="AC382" s="41"/>
      <c r="AD382" s="41"/>
    </row>
    <row r="383" spans="1:30" s="28" customFormat="1">
      <c r="A383" s="23"/>
      <c r="B383" s="23"/>
      <c r="C383" s="32" t="str">
        <f>IF(D383&lt;&gt;"",VLOOKUP(D383,都道府県コード!#REF!,2,FALSE),"")</f>
        <v/>
      </c>
      <c r="D383" s="41"/>
      <c r="E383" s="41"/>
      <c r="F383" s="47"/>
      <c r="G383" s="7"/>
      <c r="H383" s="7"/>
      <c r="I383" s="7"/>
      <c r="J383" s="4" t="str">
        <f t="shared" si="7"/>
        <v/>
      </c>
      <c r="K383" s="7"/>
      <c r="L383" s="7"/>
      <c r="M383" s="24"/>
      <c r="N383" s="54"/>
      <c r="O383" s="8"/>
      <c r="P383" s="6" t="str">
        <f>IF(AND(O383&lt;&gt;""),O383/INDEX(K$2:K383,MATCH(MAX(K$2:K383)+1,K$2:K383,1)),"")</f>
        <v/>
      </c>
      <c r="Q383" s="26"/>
      <c r="R383" s="53"/>
      <c r="S383" s="53"/>
      <c r="AB383" s="47"/>
      <c r="AC383" s="41"/>
      <c r="AD383" s="41"/>
    </row>
    <row r="384" spans="1:30" s="28" customFormat="1">
      <c r="A384" s="23"/>
      <c r="B384" s="23"/>
      <c r="C384" s="32" t="str">
        <f>IF(D384&lt;&gt;"",VLOOKUP(D384,都道府県コード!#REF!,2,FALSE),"")</f>
        <v/>
      </c>
      <c r="D384" s="41"/>
      <c r="E384" s="41"/>
      <c r="F384" s="47"/>
      <c r="G384" s="7"/>
      <c r="H384" s="7"/>
      <c r="I384" s="7"/>
      <c r="J384" s="4" t="str">
        <f t="shared" si="7"/>
        <v/>
      </c>
      <c r="K384" s="7"/>
      <c r="L384" s="7"/>
      <c r="M384" s="24"/>
      <c r="N384" s="54"/>
      <c r="O384" s="8"/>
      <c r="P384" s="6" t="str">
        <f>IF(AND(O384&lt;&gt;""),O384/INDEX(K$2:K384,MATCH(MAX(K$2:K384)+1,K$2:K384,1)),"")</f>
        <v/>
      </c>
      <c r="Q384" s="26"/>
      <c r="R384" s="53"/>
      <c r="S384" s="53"/>
      <c r="AB384" s="47"/>
      <c r="AC384" s="41"/>
      <c r="AD384" s="41"/>
    </row>
    <row r="385" spans="1:30" s="28" customFormat="1">
      <c r="A385" s="23"/>
      <c r="B385" s="23"/>
      <c r="C385" s="32" t="str">
        <f>IF(D385&lt;&gt;"",VLOOKUP(D385,都道府県コード!#REF!,2,FALSE),"")</f>
        <v/>
      </c>
      <c r="D385" s="41"/>
      <c r="E385" s="41"/>
      <c r="F385" s="47"/>
      <c r="G385" s="7"/>
      <c r="H385" s="7"/>
      <c r="I385" s="7"/>
      <c r="J385" s="4" t="str">
        <f t="shared" si="7"/>
        <v/>
      </c>
      <c r="K385" s="7"/>
      <c r="L385" s="7"/>
      <c r="M385" s="24"/>
      <c r="N385" s="54"/>
      <c r="O385" s="8"/>
      <c r="P385" s="6" t="str">
        <f>IF(AND(O385&lt;&gt;""),O385/INDEX(K$2:K385,MATCH(MAX(K$2:K385)+1,K$2:K385,1)),"")</f>
        <v/>
      </c>
      <c r="Q385" s="26"/>
      <c r="R385" s="53"/>
      <c r="S385" s="53"/>
      <c r="AB385" s="47"/>
      <c r="AC385" s="41"/>
      <c r="AD385" s="41"/>
    </row>
    <row r="386" spans="1:30" s="28" customFormat="1">
      <c r="A386" s="23"/>
      <c r="B386" s="23"/>
      <c r="C386" s="32" t="str">
        <f>IF(D386&lt;&gt;"",VLOOKUP(D386,都道府県コード!#REF!,2,FALSE),"")</f>
        <v/>
      </c>
      <c r="D386" s="41"/>
      <c r="E386" s="41"/>
      <c r="F386" s="47"/>
      <c r="G386" s="7"/>
      <c r="H386" s="7"/>
      <c r="I386" s="7"/>
      <c r="J386" s="4" t="str">
        <f t="shared" si="7"/>
        <v/>
      </c>
      <c r="K386" s="7"/>
      <c r="L386" s="7"/>
      <c r="M386" s="24"/>
      <c r="N386" s="54"/>
      <c r="O386" s="8"/>
      <c r="P386" s="6" t="str">
        <f>IF(AND(O386&lt;&gt;""),O386/INDEX(K$2:K386,MATCH(MAX(K$2:K386)+1,K$2:K386,1)),"")</f>
        <v/>
      </c>
      <c r="Q386" s="26"/>
      <c r="R386" s="53"/>
      <c r="S386" s="53"/>
      <c r="AB386" s="47"/>
      <c r="AC386" s="41"/>
      <c r="AD386" s="41"/>
    </row>
    <row r="387" spans="1:30" s="28" customFormat="1">
      <c r="A387" s="23"/>
      <c r="B387" s="23"/>
      <c r="C387" s="32" t="str">
        <f>IF(D387&lt;&gt;"",VLOOKUP(D387,都道府県コード!#REF!,2,FALSE),"")</f>
        <v/>
      </c>
      <c r="D387" s="41"/>
      <c r="E387" s="41"/>
      <c r="F387" s="47"/>
      <c r="G387" s="7"/>
      <c r="H387" s="7"/>
      <c r="I387" s="7"/>
      <c r="J387" s="4" t="str">
        <f t="shared" si="7"/>
        <v/>
      </c>
      <c r="K387" s="7"/>
      <c r="L387" s="7"/>
      <c r="M387" s="24"/>
      <c r="N387" s="54"/>
      <c r="O387" s="8"/>
      <c r="P387" s="6" t="str">
        <f>IF(AND(O387&lt;&gt;""),O387/INDEX(K$2:K387,MATCH(MAX(K$2:K387)+1,K$2:K387,1)),"")</f>
        <v/>
      </c>
      <c r="Q387" s="26"/>
      <c r="R387" s="53"/>
      <c r="S387" s="53"/>
      <c r="AB387" s="47"/>
      <c r="AC387" s="41"/>
      <c r="AD387" s="41"/>
    </row>
    <row r="388" spans="1:30" s="28" customFormat="1">
      <c r="A388" s="23"/>
      <c r="B388" s="23"/>
      <c r="C388" s="32" t="str">
        <f>IF(D388&lt;&gt;"",VLOOKUP(D388,都道府県コード!#REF!,2,FALSE),"")</f>
        <v/>
      </c>
      <c r="D388" s="41"/>
      <c r="E388" s="41"/>
      <c r="F388" s="47"/>
      <c r="G388" s="7"/>
      <c r="H388" s="7"/>
      <c r="I388" s="7"/>
      <c r="J388" s="4" t="str">
        <f t="shared" si="7"/>
        <v/>
      </c>
      <c r="K388" s="7"/>
      <c r="L388" s="7"/>
      <c r="M388" s="24"/>
      <c r="N388" s="54"/>
      <c r="O388" s="8"/>
      <c r="P388" s="6" t="str">
        <f>IF(AND(O388&lt;&gt;""),O388/INDEX(K$2:K388,MATCH(MAX(K$2:K388)+1,K$2:K388,1)),"")</f>
        <v/>
      </c>
      <c r="Q388" s="26"/>
      <c r="R388" s="53"/>
      <c r="S388" s="53"/>
      <c r="AB388" s="47"/>
      <c r="AC388" s="41"/>
      <c r="AD388" s="41"/>
    </row>
    <row r="389" spans="1:30" s="28" customFormat="1">
      <c r="A389" s="23"/>
      <c r="B389" s="23"/>
      <c r="C389" s="32" t="str">
        <f>IF(D389&lt;&gt;"",VLOOKUP(D389,都道府県コード!#REF!,2,FALSE),"")</f>
        <v/>
      </c>
      <c r="D389" s="41"/>
      <c r="E389" s="41"/>
      <c r="F389" s="47"/>
      <c r="G389" s="7"/>
      <c r="H389" s="7"/>
      <c r="I389" s="7"/>
      <c r="J389" s="4" t="str">
        <f t="shared" si="7"/>
        <v/>
      </c>
      <c r="K389" s="7"/>
      <c r="L389" s="7"/>
      <c r="M389" s="24"/>
      <c r="N389" s="54"/>
      <c r="O389" s="8"/>
      <c r="P389" s="6" t="str">
        <f>IF(AND(O389&lt;&gt;""),O389/INDEX(K$2:K389,MATCH(MAX(K$2:K389)+1,K$2:K389,1)),"")</f>
        <v/>
      </c>
      <c r="Q389" s="26"/>
      <c r="R389" s="53"/>
      <c r="S389" s="53"/>
      <c r="AB389" s="47"/>
      <c r="AC389" s="41"/>
      <c r="AD389" s="41"/>
    </row>
    <row r="390" spans="1:30" s="28" customFormat="1">
      <c r="A390" s="23"/>
      <c r="B390" s="23"/>
      <c r="C390" s="32" t="str">
        <f>IF(D390&lt;&gt;"",VLOOKUP(D390,都道府県コード!#REF!,2,FALSE),"")</f>
        <v/>
      </c>
      <c r="D390" s="41"/>
      <c r="E390" s="41"/>
      <c r="F390" s="47"/>
      <c r="G390" s="7"/>
      <c r="H390" s="7"/>
      <c r="I390" s="7"/>
      <c r="J390" s="4" t="str">
        <f t="shared" si="7"/>
        <v/>
      </c>
      <c r="K390" s="7"/>
      <c r="L390" s="7"/>
      <c r="M390" s="24"/>
      <c r="N390" s="54"/>
      <c r="O390" s="8"/>
      <c r="P390" s="6" t="str">
        <f>IF(AND(O390&lt;&gt;""),O390/INDEX(K$2:K390,MATCH(MAX(K$2:K390)+1,K$2:K390,1)),"")</f>
        <v/>
      </c>
      <c r="Q390" s="26"/>
      <c r="R390" s="53"/>
      <c r="S390" s="53"/>
      <c r="AB390" s="47"/>
      <c r="AC390" s="41"/>
      <c r="AD390" s="41"/>
    </row>
    <row r="391" spans="1:30" s="28" customFormat="1">
      <c r="A391" s="23"/>
      <c r="B391" s="23"/>
      <c r="C391" s="32" t="str">
        <f>IF(D391&lt;&gt;"",VLOOKUP(D391,都道府県コード!#REF!,2,FALSE),"")</f>
        <v/>
      </c>
      <c r="D391" s="41"/>
      <c r="E391" s="41"/>
      <c r="F391" s="47"/>
      <c r="G391" s="7"/>
      <c r="H391" s="7"/>
      <c r="I391" s="7"/>
      <c r="J391" s="4" t="str">
        <f t="shared" si="7"/>
        <v/>
      </c>
      <c r="K391" s="7"/>
      <c r="L391" s="7"/>
      <c r="M391" s="24"/>
      <c r="N391" s="54"/>
      <c r="O391" s="8"/>
      <c r="P391" s="6" t="str">
        <f>IF(AND(O391&lt;&gt;""),O391/INDEX(K$2:K391,MATCH(MAX(K$2:K391)+1,K$2:K391,1)),"")</f>
        <v/>
      </c>
      <c r="Q391" s="26"/>
      <c r="R391" s="53"/>
      <c r="S391" s="53"/>
      <c r="AB391" s="47"/>
      <c r="AC391" s="41"/>
      <c r="AD391" s="41"/>
    </row>
    <row r="392" spans="1:30" s="28" customFormat="1">
      <c r="A392" s="23"/>
      <c r="B392" s="23"/>
      <c r="C392" s="32" t="str">
        <f>IF(D392&lt;&gt;"",VLOOKUP(D392,都道府県コード!#REF!,2,FALSE),"")</f>
        <v/>
      </c>
      <c r="D392" s="41"/>
      <c r="E392" s="41"/>
      <c r="F392" s="47"/>
      <c r="G392" s="7"/>
      <c r="H392" s="7"/>
      <c r="I392" s="7"/>
      <c r="J392" s="4" t="str">
        <f t="shared" si="7"/>
        <v/>
      </c>
      <c r="K392" s="7"/>
      <c r="L392" s="7"/>
      <c r="M392" s="24"/>
      <c r="N392" s="54"/>
      <c r="O392" s="8"/>
      <c r="P392" s="6" t="str">
        <f>IF(AND(O392&lt;&gt;""),O392/INDEX(K$2:K392,MATCH(MAX(K$2:K392)+1,K$2:K392,1)),"")</f>
        <v/>
      </c>
      <c r="Q392" s="26"/>
      <c r="R392" s="53"/>
      <c r="S392" s="53"/>
      <c r="AB392" s="47"/>
      <c r="AC392" s="41"/>
      <c r="AD392" s="41"/>
    </row>
    <row r="393" spans="1:30" s="28" customFormat="1">
      <c r="A393" s="23"/>
      <c r="B393" s="23"/>
      <c r="C393" s="32" t="str">
        <f>IF(D393&lt;&gt;"",VLOOKUP(D393,都道府県コード!#REF!,2,FALSE),"")</f>
        <v/>
      </c>
      <c r="D393" s="41"/>
      <c r="E393" s="41"/>
      <c r="F393" s="47"/>
      <c r="G393" s="7"/>
      <c r="H393" s="7"/>
      <c r="I393" s="7"/>
      <c r="J393" s="4" t="str">
        <f t="shared" si="7"/>
        <v/>
      </c>
      <c r="K393" s="7"/>
      <c r="L393" s="7"/>
      <c r="M393" s="24"/>
      <c r="N393" s="54"/>
      <c r="O393" s="8"/>
      <c r="P393" s="6" t="str">
        <f>IF(AND(O393&lt;&gt;""),O393/INDEX(K$2:K393,MATCH(MAX(K$2:K393)+1,K$2:K393,1)),"")</f>
        <v/>
      </c>
      <c r="Q393" s="26"/>
      <c r="R393" s="53"/>
      <c r="S393" s="53"/>
      <c r="AB393" s="47"/>
      <c r="AC393" s="41"/>
      <c r="AD393" s="41"/>
    </row>
    <row r="394" spans="1:30" s="28" customFormat="1">
      <c r="A394" s="23"/>
      <c r="B394" s="23"/>
      <c r="C394" s="32" t="str">
        <f>IF(D394&lt;&gt;"",VLOOKUP(D394,都道府県コード!#REF!,2,FALSE),"")</f>
        <v/>
      </c>
      <c r="D394" s="41"/>
      <c r="E394" s="41"/>
      <c r="F394" s="47"/>
      <c r="G394" s="7"/>
      <c r="H394" s="7"/>
      <c r="I394" s="7"/>
      <c r="J394" s="4" t="str">
        <f t="shared" si="7"/>
        <v/>
      </c>
      <c r="K394" s="7"/>
      <c r="L394" s="7"/>
      <c r="M394" s="24"/>
      <c r="N394" s="54"/>
      <c r="O394" s="8"/>
      <c r="P394" s="6" t="str">
        <f>IF(AND(O394&lt;&gt;""),O394/INDEX(K$2:K394,MATCH(MAX(K$2:K394)+1,K$2:K394,1)),"")</f>
        <v/>
      </c>
      <c r="Q394" s="26"/>
      <c r="R394" s="53"/>
      <c r="S394" s="53"/>
      <c r="AB394" s="47"/>
      <c r="AC394" s="41"/>
      <c r="AD394" s="41"/>
    </row>
    <row r="395" spans="1:30" s="28" customFormat="1">
      <c r="A395" s="23"/>
      <c r="B395" s="23"/>
      <c r="C395" s="32" t="str">
        <f>IF(D395&lt;&gt;"",VLOOKUP(D395,都道府県コード!#REF!,2,FALSE),"")</f>
        <v/>
      </c>
      <c r="D395" s="41"/>
      <c r="E395" s="41"/>
      <c r="F395" s="47"/>
      <c r="G395" s="7"/>
      <c r="H395" s="7"/>
      <c r="I395" s="7"/>
      <c r="J395" s="4" t="str">
        <f t="shared" si="7"/>
        <v/>
      </c>
      <c r="K395" s="7"/>
      <c r="L395" s="7"/>
      <c r="M395" s="24"/>
      <c r="N395" s="54"/>
      <c r="O395" s="8"/>
      <c r="P395" s="6" t="str">
        <f>IF(AND(O395&lt;&gt;""),O395/INDEX(K$2:K395,MATCH(MAX(K$2:K395)+1,K$2:K395,1)),"")</f>
        <v/>
      </c>
      <c r="Q395" s="26"/>
      <c r="R395" s="53"/>
      <c r="S395" s="53"/>
      <c r="AB395" s="47"/>
      <c r="AC395" s="41"/>
      <c r="AD395" s="41"/>
    </row>
    <row r="396" spans="1:30" s="28" customFormat="1">
      <c r="A396" s="23"/>
      <c r="B396" s="23"/>
      <c r="C396" s="32" t="str">
        <f>IF(D396&lt;&gt;"",VLOOKUP(D396,都道府県コード!#REF!,2,FALSE),"")</f>
        <v/>
      </c>
      <c r="D396" s="41"/>
      <c r="E396" s="41"/>
      <c r="F396" s="47"/>
      <c r="G396" s="7"/>
      <c r="H396" s="7"/>
      <c r="I396" s="7"/>
      <c r="J396" s="4" t="str">
        <f t="shared" si="7"/>
        <v/>
      </c>
      <c r="K396" s="7"/>
      <c r="L396" s="7"/>
      <c r="M396" s="24"/>
      <c r="N396" s="54"/>
      <c r="O396" s="8"/>
      <c r="P396" s="6" t="str">
        <f>IF(AND(O396&lt;&gt;""),O396/INDEX(K$2:K396,MATCH(MAX(K$2:K396)+1,K$2:K396,1)),"")</f>
        <v/>
      </c>
      <c r="Q396" s="26"/>
      <c r="R396" s="53"/>
      <c r="S396" s="53"/>
      <c r="AB396" s="47"/>
      <c r="AC396" s="41"/>
      <c r="AD396" s="41"/>
    </row>
    <row r="397" spans="1:30" s="28" customFormat="1">
      <c r="A397" s="23"/>
      <c r="B397" s="23"/>
      <c r="C397" s="32" t="str">
        <f>IF(D397&lt;&gt;"",VLOOKUP(D397,都道府県コード!#REF!,2,FALSE),"")</f>
        <v/>
      </c>
      <c r="D397" s="41"/>
      <c r="E397" s="41"/>
      <c r="F397" s="47"/>
      <c r="G397" s="7"/>
      <c r="H397" s="7"/>
      <c r="I397" s="7"/>
      <c r="J397" s="4" t="str">
        <f t="shared" si="7"/>
        <v/>
      </c>
      <c r="K397" s="7"/>
      <c r="L397" s="7"/>
      <c r="M397" s="24"/>
      <c r="N397" s="54"/>
      <c r="O397" s="8"/>
      <c r="P397" s="6" t="str">
        <f>IF(AND(O397&lt;&gt;""),O397/INDEX(K$2:K397,MATCH(MAX(K$2:K397)+1,K$2:K397,1)),"")</f>
        <v/>
      </c>
      <c r="Q397" s="26"/>
      <c r="R397" s="53"/>
      <c r="S397" s="53"/>
      <c r="AB397" s="47"/>
      <c r="AC397" s="41"/>
      <c r="AD397" s="41"/>
    </row>
    <row r="398" spans="1:30" s="28" customFormat="1">
      <c r="A398" s="23"/>
      <c r="B398" s="23"/>
      <c r="C398" s="32" t="str">
        <f>IF(D398&lt;&gt;"",VLOOKUP(D398,都道府県コード!#REF!,2,FALSE),"")</f>
        <v/>
      </c>
      <c r="D398" s="41"/>
      <c r="E398" s="41"/>
      <c r="F398" s="47"/>
      <c r="G398" s="7"/>
      <c r="H398" s="7"/>
      <c r="I398" s="7"/>
      <c r="J398" s="4" t="str">
        <f t="shared" si="7"/>
        <v/>
      </c>
      <c r="K398" s="7"/>
      <c r="L398" s="7"/>
      <c r="M398" s="24"/>
      <c r="N398" s="54"/>
      <c r="O398" s="8"/>
      <c r="P398" s="6" t="str">
        <f>IF(AND(O398&lt;&gt;""),O398/INDEX(K$2:K398,MATCH(MAX(K$2:K398)+1,K$2:K398,1)),"")</f>
        <v/>
      </c>
      <c r="Q398" s="26"/>
      <c r="R398" s="53"/>
      <c r="S398" s="53"/>
      <c r="AB398" s="47"/>
      <c r="AC398" s="41"/>
      <c r="AD398" s="41"/>
    </row>
    <row r="399" spans="1:30" s="28" customFormat="1">
      <c r="A399" s="23"/>
      <c r="B399" s="23"/>
      <c r="C399" s="32" t="str">
        <f>IF(D399&lt;&gt;"",VLOOKUP(D399,都道府県コード!#REF!,2,FALSE),"")</f>
        <v/>
      </c>
      <c r="D399" s="41"/>
      <c r="E399" s="41"/>
      <c r="F399" s="47"/>
      <c r="G399" s="7"/>
      <c r="H399" s="7"/>
      <c r="I399" s="7"/>
      <c r="J399" s="4" t="str">
        <f t="shared" si="7"/>
        <v/>
      </c>
      <c r="K399" s="7"/>
      <c r="L399" s="7"/>
      <c r="M399" s="24"/>
      <c r="N399" s="54"/>
      <c r="O399" s="8"/>
      <c r="P399" s="6" t="str">
        <f>IF(AND(O399&lt;&gt;""),O399/INDEX(K$2:K399,MATCH(MAX(K$2:K399)+1,K$2:K399,1)),"")</f>
        <v/>
      </c>
      <c r="Q399" s="26"/>
      <c r="R399" s="53"/>
      <c r="S399" s="53"/>
      <c r="AB399" s="47"/>
      <c r="AC399" s="41"/>
      <c r="AD399" s="41"/>
    </row>
    <row r="400" spans="1:30" s="28" customFormat="1">
      <c r="A400" s="23"/>
      <c r="B400" s="23"/>
      <c r="C400" s="32" t="str">
        <f>IF(D400&lt;&gt;"",VLOOKUP(D400,都道府県コード!#REF!,2,FALSE),"")</f>
        <v/>
      </c>
      <c r="D400" s="41"/>
      <c r="E400" s="41"/>
      <c r="F400" s="47"/>
      <c r="G400" s="7"/>
      <c r="H400" s="7"/>
      <c r="I400" s="7"/>
      <c r="J400" s="4" t="str">
        <f t="shared" si="7"/>
        <v/>
      </c>
      <c r="K400" s="7"/>
      <c r="L400" s="7"/>
      <c r="M400" s="24"/>
      <c r="N400" s="54"/>
      <c r="O400" s="8"/>
      <c r="P400" s="6" t="str">
        <f>IF(AND(O400&lt;&gt;""),O400/INDEX(K$2:K400,MATCH(MAX(K$2:K400)+1,K$2:K400,1)),"")</f>
        <v/>
      </c>
      <c r="Q400" s="26"/>
      <c r="R400" s="53"/>
      <c r="S400" s="53"/>
      <c r="AB400" s="47"/>
      <c r="AC400" s="41"/>
      <c r="AD400" s="41"/>
    </row>
    <row r="401" spans="1:30" s="28" customFormat="1">
      <c r="A401" s="23"/>
      <c r="B401" s="23"/>
      <c r="C401" s="32" t="str">
        <f>IF(D401&lt;&gt;"",VLOOKUP(D401,都道府県コード!#REF!,2,FALSE),"")</f>
        <v/>
      </c>
      <c r="D401" s="41"/>
      <c r="E401" s="41"/>
      <c r="F401" s="47"/>
      <c r="G401" s="7"/>
      <c r="H401" s="7"/>
      <c r="I401" s="7"/>
      <c r="J401" s="4" t="str">
        <f t="shared" si="7"/>
        <v/>
      </c>
      <c r="K401" s="7"/>
      <c r="L401" s="7"/>
      <c r="M401" s="24"/>
      <c r="N401" s="54"/>
      <c r="O401" s="8"/>
      <c r="P401" s="6" t="str">
        <f>IF(AND(O401&lt;&gt;""),O401/INDEX(K$2:K401,MATCH(MAX(K$2:K401)+1,K$2:K401,1)),"")</f>
        <v/>
      </c>
      <c r="Q401" s="26"/>
      <c r="R401" s="53"/>
      <c r="S401" s="53"/>
      <c r="AB401" s="47"/>
      <c r="AC401" s="41"/>
      <c r="AD401" s="41"/>
    </row>
    <row r="402" spans="1:30" s="28" customFormat="1">
      <c r="A402" s="23"/>
      <c r="B402" s="23"/>
      <c r="C402" s="32" t="str">
        <f>IF(D402&lt;&gt;"",VLOOKUP(D402,都道府県コード!#REF!,2,FALSE),"")</f>
        <v/>
      </c>
      <c r="D402" s="41"/>
      <c r="E402" s="41"/>
      <c r="F402" s="47"/>
      <c r="G402" s="7"/>
      <c r="H402" s="7"/>
      <c r="I402" s="7"/>
      <c r="J402" s="4" t="str">
        <f t="shared" si="7"/>
        <v/>
      </c>
      <c r="K402" s="7"/>
      <c r="L402" s="7"/>
      <c r="M402" s="24"/>
      <c r="N402" s="54"/>
      <c r="O402" s="8"/>
      <c r="P402" s="6" t="str">
        <f>IF(AND(O402&lt;&gt;""),O402/INDEX(K$2:K402,MATCH(MAX(K$2:K402)+1,K$2:K402,1)),"")</f>
        <v/>
      </c>
      <c r="Q402" s="26"/>
      <c r="R402" s="53"/>
      <c r="S402" s="53"/>
      <c r="AB402" s="47"/>
      <c r="AC402" s="41"/>
      <c r="AD402" s="41"/>
    </row>
    <row r="403" spans="1:30" s="28" customFormat="1">
      <c r="A403" s="23"/>
      <c r="B403" s="23"/>
      <c r="C403" s="32" t="str">
        <f>IF(D403&lt;&gt;"",VLOOKUP(D403,都道府県コード!#REF!,2,FALSE),"")</f>
        <v/>
      </c>
      <c r="D403" s="41"/>
      <c r="E403" s="41"/>
      <c r="F403" s="47"/>
      <c r="G403" s="7"/>
      <c r="H403" s="7"/>
      <c r="I403" s="7"/>
      <c r="J403" s="4" t="str">
        <f t="shared" si="7"/>
        <v/>
      </c>
      <c r="K403" s="7"/>
      <c r="L403" s="7"/>
      <c r="M403" s="24"/>
      <c r="N403" s="54"/>
      <c r="O403" s="8"/>
      <c r="P403" s="6" t="str">
        <f>IF(AND(O403&lt;&gt;""),O403/INDEX(K$2:K403,MATCH(MAX(K$2:K403)+1,K$2:K403,1)),"")</f>
        <v/>
      </c>
      <c r="Q403" s="26"/>
      <c r="R403" s="53"/>
      <c r="S403" s="53"/>
      <c r="AB403" s="47"/>
      <c r="AC403" s="41"/>
      <c r="AD403" s="41"/>
    </row>
    <row r="404" spans="1:30" s="28" customFormat="1">
      <c r="A404" s="23"/>
      <c r="B404" s="23"/>
      <c r="C404" s="32" t="str">
        <f>IF(D404&lt;&gt;"",VLOOKUP(D404,都道府県コード!#REF!,2,FALSE),"")</f>
        <v/>
      </c>
      <c r="D404" s="41"/>
      <c r="E404" s="41"/>
      <c r="F404" s="47"/>
      <c r="G404" s="7"/>
      <c r="H404" s="7"/>
      <c r="I404" s="7"/>
      <c r="J404" s="4" t="str">
        <f t="shared" si="7"/>
        <v/>
      </c>
      <c r="K404" s="7"/>
      <c r="L404" s="7"/>
      <c r="M404" s="24"/>
      <c r="N404" s="54"/>
      <c r="O404" s="8"/>
      <c r="P404" s="6" t="str">
        <f>IF(AND(O404&lt;&gt;""),O404/INDEX(K$2:K404,MATCH(MAX(K$2:K404)+1,K$2:K404,1)),"")</f>
        <v/>
      </c>
      <c r="Q404" s="26"/>
      <c r="R404" s="53"/>
      <c r="S404" s="53"/>
      <c r="AB404" s="47"/>
      <c r="AC404" s="41"/>
      <c r="AD404" s="41"/>
    </row>
    <row r="405" spans="1:30" s="28" customFormat="1">
      <c r="A405" s="23"/>
      <c r="B405" s="23"/>
      <c r="C405" s="32" t="str">
        <f>IF(D405&lt;&gt;"",VLOOKUP(D405,都道府県コード!#REF!,2,FALSE),"")</f>
        <v/>
      </c>
      <c r="D405" s="41"/>
      <c r="E405" s="41"/>
      <c r="F405" s="47"/>
      <c r="G405" s="7"/>
      <c r="H405" s="7"/>
      <c r="I405" s="7"/>
      <c r="J405" s="4" t="str">
        <f t="shared" si="7"/>
        <v/>
      </c>
      <c r="K405" s="7"/>
      <c r="L405" s="7"/>
      <c r="M405" s="24"/>
      <c r="N405" s="54"/>
      <c r="O405" s="8"/>
      <c r="P405" s="6" t="str">
        <f>IF(AND(O405&lt;&gt;""),O405/INDEX(K$2:K405,MATCH(MAX(K$2:K405)+1,K$2:K405,1)),"")</f>
        <v/>
      </c>
      <c r="Q405" s="26"/>
      <c r="R405" s="53"/>
      <c r="S405" s="53"/>
      <c r="AB405" s="47"/>
      <c r="AC405" s="41"/>
      <c r="AD405" s="41"/>
    </row>
    <row r="406" spans="1:30" s="28" customFormat="1">
      <c r="A406" s="23"/>
      <c r="B406" s="23"/>
      <c r="C406" s="32" t="str">
        <f>IF(D406&lt;&gt;"",VLOOKUP(D406,都道府県コード!#REF!,2,FALSE),"")</f>
        <v/>
      </c>
      <c r="D406" s="41"/>
      <c r="E406" s="41"/>
      <c r="F406" s="47"/>
      <c r="G406" s="7"/>
      <c r="H406" s="7"/>
      <c r="I406" s="7"/>
      <c r="J406" s="4" t="str">
        <f t="shared" si="7"/>
        <v/>
      </c>
      <c r="K406" s="7"/>
      <c r="L406" s="7"/>
      <c r="M406" s="24"/>
      <c r="N406" s="54"/>
      <c r="O406" s="8"/>
      <c r="P406" s="6" t="str">
        <f>IF(AND(O406&lt;&gt;""),O406/INDEX(K$2:K406,MATCH(MAX(K$2:K406)+1,K$2:K406,1)),"")</f>
        <v/>
      </c>
      <c r="Q406" s="26"/>
      <c r="R406" s="53"/>
      <c r="S406" s="53"/>
      <c r="AB406" s="47"/>
      <c r="AC406" s="41"/>
      <c r="AD406" s="41"/>
    </row>
    <row r="407" spans="1:30" s="28" customFormat="1">
      <c r="A407" s="23"/>
      <c r="B407" s="23"/>
      <c r="C407" s="32" t="str">
        <f>IF(D407&lt;&gt;"",VLOOKUP(D407,都道府県コード!#REF!,2,FALSE),"")</f>
        <v/>
      </c>
      <c r="D407" s="41"/>
      <c r="E407" s="41"/>
      <c r="F407" s="47"/>
      <c r="G407" s="7"/>
      <c r="H407" s="7"/>
      <c r="I407" s="7"/>
      <c r="J407" s="4" t="str">
        <f t="shared" si="7"/>
        <v/>
      </c>
      <c r="K407" s="7"/>
      <c r="L407" s="7"/>
      <c r="M407" s="24"/>
      <c r="N407" s="54"/>
      <c r="O407" s="8"/>
      <c r="P407" s="6" t="str">
        <f>IF(AND(O407&lt;&gt;""),O407/INDEX(K$2:K407,MATCH(MAX(K$2:K407)+1,K$2:K407,1)),"")</f>
        <v/>
      </c>
      <c r="Q407" s="26"/>
      <c r="R407" s="53"/>
      <c r="S407" s="53"/>
      <c r="AB407" s="47"/>
      <c r="AC407" s="41"/>
      <c r="AD407" s="41"/>
    </row>
    <row r="408" spans="1:30" s="28" customFormat="1">
      <c r="A408" s="23"/>
      <c r="B408" s="23"/>
      <c r="C408" s="32" t="str">
        <f>IF(D408&lt;&gt;"",VLOOKUP(D408,都道府県コード!#REF!,2,FALSE),"")</f>
        <v/>
      </c>
      <c r="D408" s="41"/>
      <c r="E408" s="41"/>
      <c r="F408" s="47"/>
      <c r="G408" s="7"/>
      <c r="H408" s="7"/>
      <c r="I408" s="7"/>
      <c r="J408" s="4" t="str">
        <f t="shared" si="7"/>
        <v/>
      </c>
      <c r="K408" s="7"/>
      <c r="L408" s="7"/>
      <c r="M408" s="24"/>
      <c r="N408" s="54"/>
      <c r="O408" s="8"/>
      <c r="P408" s="6" t="str">
        <f>IF(AND(O408&lt;&gt;""),O408/INDEX(K$2:K408,MATCH(MAX(K$2:K408)+1,K$2:K408,1)),"")</f>
        <v/>
      </c>
      <c r="Q408" s="26"/>
      <c r="R408" s="53"/>
      <c r="S408" s="53"/>
      <c r="AB408" s="47"/>
      <c r="AC408" s="41"/>
      <c r="AD408" s="41"/>
    </row>
    <row r="409" spans="1:30" s="28" customFormat="1">
      <c r="A409" s="23"/>
      <c r="B409" s="23"/>
      <c r="C409" s="32" t="str">
        <f>IF(D409&lt;&gt;"",VLOOKUP(D409,都道府県コード!#REF!,2,FALSE),"")</f>
        <v/>
      </c>
      <c r="D409" s="41"/>
      <c r="E409" s="41"/>
      <c r="F409" s="47"/>
      <c r="G409" s="7"/>
      <c r="H409" s="7"/>
      <c r="I409" s="7"/>
      <c r="J409" s="4" t="str">
        <f t="shared" si="7"/>
        <v/>
      </c>
      <c r="K409" s="7"/>
      <c r="L409" s="7"/>
      <c r="M409" s="24"/>
      <c r="N409" s="54"/>
      <c r="O409" s="8"/>
      <c r="P409" s="6" t="str">
        <f>IF(AND(O409&lt;&gt;""),O409/INDEX(K$2:K409,MATCH(MAX(K$2:K409)+1,K$2:K409,1)),"")</f>
        <v/>
      </c>
      <c r="Q409" s="26"/>
      <c r="R409" s="53"/>
      <c r="S409" s="53"/>
      <c r="AB409" s="47"/>
      <c r="AC409" s="41"/>
      <c r="AD409" s="41"/>
    </row>
    <row r="410" spans="1:30" s="28" customFormat="1">
      <c r="A410" s="23"/>
      <c r="B410" s="23"/>
      <c r="C410" s="32" t="str">
        <f>IF(D410&lt;&gt;"",VLOOKUP(D410,都道府県コード!#REF!,2,FALSE),"")</f>
        <v/>
      </c>
      <c r="D410" s="41"/>
      <c r="E410" s="41"/>
      <c r="F410" s="47"/>
      <c r="G410" s="7"/>
      <c r="H410" s="7"/>
      <c r="I410" s="7"/>
      <c r="J410" s="4" t="str">
        <f t="shared" si="7"/>
        <v/>
      </c>
      <c r="K410" s="7"/>
      <c r="L410" s="7"/>
      <c r="M410" s="24"/>
      <c r="N410" s="54"/>
      <c r="O410" s="8"/>
      <c r="P410" s="6" t="str">
        <f>IF(AND(O410&lt;&gt;""),O410/INDEX(K$2:K410,MATCH(MAX(K$2:K410)+1,K$2:K410,1)),"")</f>
        <v/>
      </c>
      <c r="Q410" s="26"/>
      <c r="R410" s="53"/>
      <c r="S410" s="53"/>
      <c r="AB410" s="47"/>
      <c r="AC410" s="41"/>
      <c r="AD410" s="41"/>
    </row>
    <row r="411" spans="1:30" s="28" customFormat="1">
      <c r="A411" s="23"/>
      <c r="B411" s="23"/>
      <c r="C411" s="32" t="str">
        <f>IF(D411&lt;&gt;"",VLOOKUP(D411,都道府県コード!#REF!,2,FALSE),"")</f>
        <v/>
      </c>
      <c r="D411" s="41"/>
      <c r="E411" s="41"/>
      <c r="F411" s="47"/>
      <c r="G411" s="7"/>
      <c r="H411" s="7"/>
      <c r="I411" s="7"/>
      <c r="J411" s="4" t="str">
        <f t="shared" si="7"/>
        <v/>
      </c>
      <c r="K411" s="7"/>
      <c r="L411" s="7"/>
      <c r="M411" s="24"/>
      <c r="N411" s="54"/>
      <c r="O411" s="8"/>
      <c r="P411" s="6" t="str">
        <f>IF(AND(O411&lt;&gt;""),O411/INDEX(K$2:K411,MATCH(MAX(K$2:K411)+1,K$2:K411,1)),"")</f>
        <v/>
      </c>
      <c r="Q411" s="26"/>
      <c r="R411" s="53"/>
      <c r="S411" s="53"/>
      <c r="AB411" s="47"/>
      <c r="AC411" s="41"/>
      <c r="AD411" s="41"/>
    </row>
    <row r="412" spans="1:30" s="28" customFormat="1">
      <c r="A412" s="23"/>
      <c r="B412" s="23"/>
      <c r="C412" s="32" t="str">
        <f>IF(D412&lt;&gt;"",VLOOKUP(D412,都道府県コード!#REF!,2,FALSE),"")</f>
        <v/>
      </c>
      <c r="D412" s="41"/>
      <c r="E412" s="41"/>
      <c r="F412" s="47"/>
      <c r="G412" s="7"/>
      <c r="H412" s="7"/>
      <c r="I412" s="7"/>
      <c r="J412" s="4" t="str">
        <f t="shared" si="7"/>
        <v/>
      </c>
      <c r="K412" s="7"/>
      <c r="L412" s="7"/>
      <c r="M412" s="24"/>
      <c r="N412" s="54"/>
      <c r="O412" s="8"/>
      <c r="P412" s="6" t="str">
        <f>IF(AND(O412&lt;&gt;""),O412/INDEX(K$2:K412,MATCH(MAX(K$2:K412)+1,K$2:K412,1)),"")</f>
        <v/>
      </c>
      <c r="Q412" s="26"/>
      <c r="R412" s="53"/>
      <c r="S412" s="53"/>
      <c r="AB412" s="47"/>
      <c r="AC412" s="41"/>
      <c r="AD412" s="41"/>
    </row>
    <row r="413" spans="1:30" s="28" customFormat="1">
      <c r="A413" s="23"/>
      <c r="B413" s="23"/>
      <c r="C413" s="32" t="str">
        <f>IF(D413&lt;&gt;"",VLOOKUP(D413,都道府県コード!#REF!,2,FALSE),"")</f>
        <v/>
      </c>
      <c r="D413" s="41"/>
      <c r="E413" s="41"/>
      <c r="F413" s="47"/>
      <c r="G413" s="7"/>
      <c r="H413" s="7"/>
      <c r="I413" s="7"/>
      <c r="J413" s="4" t="str">
        <f t="shared" si="7"/>
        <v/>
      </c>
      <c r="K413" s="7"/>
      <c r="L413" s="7"/>
      <c r="M413" s="24"/>
      <c r="N413" s="54"/>
      <c r="O413" s="8"/>
      <c r="P413" s="6" t="str">
        <f>IF(AND(O413&lt;&gt;""),O413/INDEX(K$2:K413,MATCH(MAX(K$2:K413)+1,K$2:K413,1)),"")</f>
        <v/>
      </c>
      <c r="Q413" s="26"/>
      <c r="R413" s="53"/>
      <c r="S413" s="53"/>
      <c r="AB413" s="47"/>
      <c r="AC413" s="41"/>
      <c r="AD413" s="41"/>
    </row>
    <row r="414" spans="1:30" s="28" customFormat="1">
      <c r="A414" s="23"/>
      <c r="B414" s="23"/>
      <c r="C414" s="32" t="str">
        <f>IF(D414&lt;&gt;"",VLOOKUP(D414,都道府県コード!#REF!,2,FALSE),"")</f>
        <v/>
      </c>
      <c r="D414" s="41"/>
      <c r="E414" s="41"/>
      <c r="F414" s="47"/>
      <c r="G414" s="7"/>
      <c r="H414" s="7"/>
      <c r="I414" s="7"/>
      <c r="J414" s="4" t="str">
        <f t="shared" si="7"/>
        <v/>
      </c>
      <c r="K414" s="7"/>
      <c r="L414" s="7"/>
      <c r="M414" s="24"/>
      <c r="N414" s="54"/>
      <c r="O414" s="8"/>
      <c r="P414" s="6" t="str">
        <f>IF(AND(O414&lt;&gt;""),O414/INDEX(K$2:K414,MATCH(MAX(K$2:K414)+1,K$2:K414,1)),"")</f>
        <v/>
      </c>
      <c r="Q414" s="26"/>
      <c r="R414" s="53"/>
      <c r="S414" s="53"/>
      <c r="AB414" s="47"/>
      <c r="AC414" s="41"/>
      <c r="AD414" s="41"/>
    </row>
    <row r="415" spans="1:30" s="28" customFormat="1">
      <c r="A415" s="23"/>
      <c r="B415" s="23"/>
      <c r="C415" s="32" t="str">
        <f>IF(D415&lt;&gt;"",VLOOKUP(D415,都道府県コード!#REF!,2,FALSE),"")</f>
        <v/>
      </c>
      <c r="D415" s="41"/>
      <c r="E415" s="41"/>
      <c r="F415" s="47"/>
      <c r="G415" s="7"/>
      <c r="H415" s="7"/>
      <c r="I415" s="7"/>
      <c r="J415" s="4" t="str">
        <f t="shared" si="7"/>
        <v/>
      </c>
      <c r="K415" s="7"/>
      <c r="L415" s="7"/>
      <c r="M415" s="24"/>
      <c r="N415" s="54"/>
      <c r="O415" s="8"/>
      <c r="P415" s="6" t="str">
        <f>IF(AND(O415&lt;&gt;""),O415/INDEX(K$2:K415,MATCH(MAX(K$2:K415)+1,K$2:K415,1)),"")</f>
        <v/>
      </c>
      <c r="Q415" s="26"/>
      <c r="R415" s="53"/>
      <c r="S415" s="53"/>
      <c r="AB415" s="47"/>
      <c r="AC415" s="41"/>
      <c r="AD415" s="41"/>
    </row>
    <row r="416" spans="1:30" s="28" customFormat="1">
      <c r="A416" s="23"/>
      <c r="B416" s="23"/>
      <c r="C416" s="32" t="str">
        <f>IF(D416&lt;&gt;"",VLOOKUP(D416,都道府県コード!#REF!,2,FALSE),"")</f>
        <v/>
      </c>
      <c r="D416" s="41"/>
      <c r="E416" s="41"/>
      <c r="F416" s="47"/>
      <c r="G416" s="7"/>
      <c r="H416" s="7"/>
      <c r="I416" s="7"/>
      <c r="J416" s="4" t="str">
        <f t="shared" si="7"/>
        <v/>
      </c>
      <c r="K416" s="7"/>
      <c r="L416" s="7"/>
      <c r="M416" s="24"/>
      <c r="N416" s="54"/>
      <c r="O416" s="8"/>
      <c r="P416" s="6" t="str">
        <f>IF(AND(O416&lt;&gt;""),O416/INDEX(K$2:K416,MATCH(MAX(K$2:K416)+1,K$2:K416,1)),"")</f>
        <v/>
      </c>
      <c r="Q416" s="26"/>
      <c r="R416" s="53"/>
      <c r="S416" s="53"/>
      <c r="AB416" s="47"/>
      <c r="AC416" s="41"/>
      <c r="AD416" s="41"/>
    </row>
    <row r="417" spans="1:30" s="28" customFormat="1">
      <c r="A417" s="23"/>
      <c r="B417" s="23"/>
      <c r="C417" s="32" t="str">
        <f>IF(D417&lt;&gt;"",VLOOKUP(D417,都道府県コード!#REF!,2,FALSE),"")</f>
        <v/>
      </c>
      <c r="D417" s="41"/>
      <c r="E417" s="41"/>
      <c r="F417" s="47"/>
      <c r="G417" s="7"/>
      <c r="H417" s="7"/>
      <c r="I417" s="7"/>
      <c r="J417" s="4" t="str">
        <f t="shared" si="7"/>
        <v/>
      </c>
      <c r="K417" s="7"/>
      <c r="L417" s="7"/>
      <c r="M417" s="24"/>
      <c r="N417" s="54"/>
      <c r="O417" s="8"/>
      <c r="P417" s="6" t="str">
        <f>IF(AND(O417&lt;&gt;""),O417/INDEX(K$2:K417,MATCH(MAX(K$2:K417)+1,K$2:K417,1)),"")</f>
        <v/>
      </c>
      <c r="Q417" s="26"/>
      <c r="R417" s="53"/>
      <c r="S417" s="53"/>
      <c r="AB417" s="47"/>
      <c r="AC417" s="41"/>
      <c r="AD417" s="41"/>
    </row>
    <row r="418" spans="1:30" s="28" customFormat="1">
      <c r="A418" s="23"/>
      <c r="B418" s="23"/>
      <c r="C418" s="32" t="str">
        <f>IF(D418&lt;&gt;"",VLOOKUP(D418,都道府県コード!#REF!,2,FALSE),"")</f>
        <v/>
      </c>
      <c r="D418" s="41"/>
      <c r="E418" s="41"/>
      <c r="F418" s="47"/>
      <c r="G418" s="7"/>
      <c r="H418" s="7"/>
      <c r="I418" s="7"/>
      <c r="J418" s="4" t="str">
        <f t="shared" si="7"/>
        <v/>
      </c>
      <c r="K418" s="7"/>
      <c r="L418" s="7"/>
      <c r="M418" s="24"/>
      <c r="N418" s="54"/>
      <c r="O418" s="8"/>
      <c r="P418" s="6" t="str">
        <f>IF(AND(O418&lt;&gt;""),O418/INDEX(K$2:K418,MATCH(MAX(K$2:K418)+1,K$2:K418,1)),"")</f>
        <v/>
      </c>
      <c r="Q418" s="26"/>
      <c r="R418" s="53"/>
      <c r="S418" s="53"/>
      <c r="AB418" s="47"/>
      <c r="AC418" s="41"/>
      <c r="AD418" s="41"/>
    </row>
    <row r="419" spans="1:30" s="28" customFormat="1">
      <c r="A419" s="23"/>
      <c r="B419" s="23"/>
      <c r="C419" s="32" t="str">
        <f>IF(D419&lt;&gt;"",VLOOKUP(D419,都道府県コード!#REF!,2,FALSE),"")</f>
        <v/>
      </c>
      <c r="D419" s="41"/>
      <c r="E419" s="41"/>
      <c r="F419" s="47"/>
      <c r="G419" s="7"/>
      <c r="H419" s="7"/>
      <c r="I419" s="7"/>
      <c r="J419" s="4" t="str">
        <f t="shared" si="7"/>
        <v/>
      </c>
      <c r="K419" s="7"/>
      <c r="L419" s="7"/>
      <c r="M419" s="24"/>
      <c r="N419" s="54"/>
      <c r="O419" s="8"/>
      <c r="P419" s="6" t="str">
        <f>IF(AND(O419&lt;&gt;""),O419/INDEX(K$2:K419,MATCH(MAX(K$2:K419)+1,K$2:K419,1)),"")</f>
        <v/>
      </c>
      <c r="Q419" s="26"/>
      <c r="R419" s="53"/>
      <c r="S419" s="53"/>
      <c r="AB419" s="47"/>
      <c r="AC419" s="41"/>
      <c r="AD419" s="41"/>
    </row>
    <row r="420" spans="1:30" s="28" customFormat="1">
      <c r="A420" s="23"/>
      <c r="B420" s="23"/>
      <c r="C420" s="32" t="str">
        <f>IF(D420&lt;&gt;"",VLOOKUP(D420,都道府県コード!#REF!,2,FALSE),"")</f>
        <v/>
      </c>
      <c r="D420" s="41"/>
      <c r="E420" s="41"/>
      <c r="F420" s="47"/>
      <c r="G420" s="7"/>
      <c r="H420" s="7"/>
      <c r="I420" s="7"/>
      <c r="J420" s="4" t="str">
        <f t="shared" si="7"/>
        <v/>
      </c>
      <c r="K420" s="7"/>
      <c r="L420" s="7"/>
      <c r="M420" s="24"/>
      <c r="N420" s="54"/>
      <c r="O420" s="8"/>
      <c r="P420" s="6" t="str">
        <f>IF(AND(O420&lt;&gt;""),O420/INDEX(K$2:K420,MATCH(MAX(K$2:K420)+1,K$2:K420,1)),"")</f>
        <v/>
      </c>
      <c r="Q420" s="26"/>
      <c r="R420" s="53"/>
      <c r="S420" s="53"/>
      <c r="AB420" s="47"/>
      <c r="AC420" s="41"/>
      <c r="AD420" s="41"/>
    </row>
    <row r="421" spans="1:30" s="28" customFormat="1">
      <c r="A421" s="23"/>
      <c r="B421" s="23"/>
      <c r="C421" s="32" t="str">
        <f>IF(D421&lt;&gt;"",VLOOKUP(D421,都道府県コード!#REF!,2,FALSE),"")</f>
        <v/>
      </c>
      <c r="D421" s="41"/>
      <c r="E421" s="41"/>
      <c r="F421" s="47"/>
      <c r="G421" s="7"/>
      <c r="H421" s="7"/>
      <c r="I421" s="7"/>
      <c r="J421" s="4" t="str">
        <f t="shared" si="7"/>
        <v/>
      </c>
      <c r="K421" s="7"/>
      <c r="L421" s="7"/>
      <c r="M421" s="24"/>
      <c r="N421" s="54"/>
      <c r="O421" s="8"/>
      <c r="P421" s="6" t="str">
        <f>IF(AND(O421&lt;&gt;""),O421/INDEX(K$2:K421,MATCH(MAX(K$2:K421)+1,K$2:K421,1)),"")</f>
        <v/>
      </c>
      <c r="Q421" s="26"/>
      <c r="R421" s="53"/>
      <c r="S421" s="53"/>
      <c r="AB421" s="47"/>
      <c r="AC421" s="41"/>
      <c r="AD421" s="41"/>
    </row>
    <row r="422" spans="1:30" s="28" customFormat="1">
      <c r="A422" s="23"/>
      <c r="B422" s="23"/>
      <c r="C422" s="32" t="str">
        <f>IF(D422&lt;&gt;"",VLOOKUP(D422,都道府県コード!#REF!,2,FALSE),"")</f>
        <v/>
      </c>
      <c r="D422" s="41"/>
      <c r="E422" s="41"/>
      <c r="F422" s="47"/>
      <c r="G422" s="7"/>
      <c r="H422" s="7"/>
      <c r="I422" s="7"/>
      <c r="J422" s="4" t="str">
        <f t="shared" si="7"/>
        <v/>
      </c>
      <c r="K422" s="7"/>
      <c r="L422" s="7"/>
      <c r="M422" s="24"/>
      <c r="N422" s="54"/>
      <c r="O422" s="8"/>
      <c r="P422" s="6" t="str">
        <f>IF(AND(O422&lt;&gt;""),O422/INDEX(K$2:K422,MATCH(MAX(K$2:K422)+1,K$2:K422,1)),"")</f>
        <v/>
      </c>
      <c r="Q422" s="26"/>
      <c r="R422" s="53"/>
      <c r="S422" s="53"/>
      <c r="AB422" s="47"/>
      <c r="AC422" s="41"/>
      <c r="AD422" s="41"/>
    </row>
    <row r="423" spans="1:30" s="28" customFormat="1">
      <c r="A423" s="23"/>
      <c r="B423" s="23"/>
      <c r="C423" s="32" t="str">
        <f>IF(D423&lt;&gt;"",VLOOKUP(D423,都道府県コード!#REF!,2,FALSE),"")</f>
        <v/>
      </c>
      <c r="D423" s="41"/>
      <c r="E423" s="41"/>
      <c r="F423" s="47"/>
      <c r="G423" s="7"/>
      <c r="H423" s="7"/>
      <c r="I423" s="7"/>
      <c r="J423" s="4" t="str">
        <f t="shared" si="7"/>
        <v/>
      </c>
      <c r="K423" s="7"/>
      <c r="L423" s="7"/>
      <c r="M423" s="24"/>
      <c r="N423" s="54"/>
      <c r="O423" s="8"/>
      <c r="P423" s="6" t="str">
        <f>IF(AND(O423&lt;&gt;""),O423/INDEX(K$2:K423,MATCH(MAX(K$2:K423)+1,K$2:K423,1)),"")</f>
        <v/>
      </c>
      <c r="Q423" s="26"/>
      <c r="R423" s="53"/>
      <c r="S423" s="53"/>
      <c r="AB423" s="47"/>
      <c r="AC423" s="41"/>
      <c r="AD423" s="41"/>
    </row>
    <row r="424" spans="1:30" s="28" customFormat="1">
      <c r="A424" s="23"/>
      <c r="B424" s="23"/>
      <c r="C424" s="32" t="str">
        <f>IF(D424&lt;&gt;"",VLOOKUP(D424,都道府県コード!#REF!,2,FALSE),"")</f>
        <v/>
      </c>
      <c r="D424" s="41"/>
      <c r="E424" s="41"/>
      <c r="F424" s="47"/>
      <c r="G424" s="7"/>
      <c r="H424" s="7"/>
      <c r="I424" s="7"/>
      <c r="J424" s="4" t="str">
        <f t="shared" si="7"/>
        <v/>
      </c>
      <c r="K424" s="7"/>
      <c r="L424" s="7"/>
      <c r="M424" s="24"/>
      <c r="N424" s="54"/>
      <c r="O424" s="8"/>
      <c r="P424" s="6" t="str">
        <f>IF(AND(O424&lt;&gt;""),O424/INDEX(K$2:K424,MATCH(MAX(K$2:K424)+1,K$2:K424,1)),"")</f>
        <v/>
      </c>
      <c r="Q424" s="26"/>
      <c r="R424" s="53"/>
      <c r="S424" s="53"/>
      <c r="AB424" s="47"/>
      <c r="AC424" s="41"/>
      <c r="AD424" s="41"/>
    </row>
    <row r="425" spans="1:30" s="28" customFormat="1">
      <c r="A425" s="23"/>
      <c r="B425" s="23"/>
      <c r="C425" s="32" t="str">
        <f>IF(D425&lt;&gt;"",VLOOKUP(D425,都道府県コード!#REF!,2,FALSE),"")</f>
        <v/>
      </c>
      <c r="D425" s="41"/>
      <c r="E425" s="41"/>
      <c r="F425" s="47"/>
      <c r="G425" s="7"/>
      <c r="H425" s="7"/>
      <c r="I425" s="7"/>
      <c r="J425" s="4" t="str">
        <f t="shared" si="7"/>
        <v/>
      </c>
      <c r="K425" s="7"/>
      <c r="L425" s="7"/>
      <c r="M425" s="24"/>
      <c r="N425" s="54"/>
      <c r="O425" s="8"/>
      <c r="P425" s="6" t="str">
        <f>IF(AND(O425&lt;&gt;""),O425/INDEX(K$2:K425,MATCH(MAX(K$2:K425)+1,K$2:K425,1)),"")</f>
        <v/>
      </c>
      <c r="Q425" s="26"/>
      <c r="R425" s="53"/>
      <c r="S425" s="53"/>
      <c r="AB425" s="47"/>
      <c r="AC425" s="41"/>
      <c r="AD425" s="41"/>
    </row>
    <row r="426" spans="1:30" s="28" customFormat="1">
      <c r="A426" s="23"/>
      <c r="B426" s="23"/>
      <c r="C426" s="32" t="str">
        <f>IF(D426&lt;&gt;"",VLOOKUP(D426,都道府県コード!#REF!,2,FALSE),"")</f>
        <v/>
      </c>
      <c r="D426" s="41"/>
      <c r="E426" s="41"/>
      <c r="F426" s="47"/>
      <c r="G426" s="7"/>
      <c r="H426" s="7"/>
      <c r="I426" s="7"/>
      <c r="J426" s="4" t="str">
        <f t="shared" si="7"/>
        <v/>
      </c>
      <c r="K426" s="7"/>
      <c r="L426" s="7"/>
      <c r="M426" s="24"/>
      <c r="N426" s="54"/>
      <c r="O426" s="8"/>
      <c r="P426" s="6" t="str">
        <f>IF(AND(O426&lt;&gt;""),O426/INDEX(K$2:K426,MATCH(MAX(K$2:K426)+1,K$2:K426,1)),"")</f>
        <v/>
      </c>
      <c r="Q426" s="26"/>
      <c r="R426" s="53"/>
      <c r="S426" s="53"/>
      <c r="AB426" s="47"/>
      <c r="AC426" s="41"/>
      <c r="AD426" s="41"/>
    </row>
    <row r="427" spans="1:30" s="28" customFormat="1">
      <c r="A427" s="23"/>
      <c r="B427" s="23"/>
      <c r="C427" s="32" t="str">
        <f>IF(D427&lt;&gt;"",VLOOKUP(D427,都道府県コード!#REF!,2,FALSE),"")</f>
        <v/>
      </c>
      <c r="D427" s="41"/>
      <c r="E427" s="41"/>
      <c r="F427" s="47"/>
      <c r="G427" s="7"/>
      <c r="H427" s="7"/>
      <c r="I427" s="7"/>
      <c r="J427" s="4" t="str">
        <f t="shared" ref="J427:J490" si="8">IF(AND(G427&lt;&gt;"",H427&lt;&gt;""),H427/G427,"")</f>
        <v/>
      </c>
      <c r="K427" s="7"/>
      <c r="L427" s="7"/>
      <c r="M427" s="24"/>
      <c r="N427" s="54"/>
      <c r="O427" s="8"/>
      <c r="P427" s="6" t="str">
        <f>IF(AND(O427&lt;&gt;""),O427/INDEX(K$2:K427,MATCH(MAX(K$2:K427)+1,K$2:K427,1)),"")</f>
        <v/>
      </c>
      <c r="Q427" s="26"/>
      <c r="R427" s="53"/>
      <c r="S427" s="53"/>
      <c r="AB427" s="47"/>
      <c r="AC427" s="41"/>
      <c r="AD427" s="41"/>
    </row>
    <row r="428" spans="1:30" s="28" customFormat="1">
      <c r="A428" s="23"/>
      <c r="B428" s="23"/>
      <c r="C428" s="32" t="str">
        <f>IF(D428&lt;&gt;"",VLOOKUP(D428,都道府県コード!#REF!,2,FALSE),"")</f>
        <v/>
      </c>
      <c r="D428" s="41"/>
      <c r="E428" s="41"/>
      <c r="F428" s="47"/>
      <c r="G428" s="7"/>
      <c r="H428" s="7"/>
      <c r="I428" s="7"/>
      <c r="J428" s="4" t="str">
        <f t="shared" si="8"/>
        <v/>
      </c>
      <c r="K428" s="7"/>
      <c r="L428" s="7"/>
      <c r="M428" s="24"/>
      <c r="N428" s="54"/>
      <c r="O428" s="8"/>
      <c r="P428" s="6" t="str">
        <f>IF(AND(O428&lt;&gt;""),O428/INDEX(K$2:K428,MATCH(MAX(K$2:K428)+1,K$2:K428,1)),"")</f>
        <v/>
      </c>
      <c r="Q428" s="26"/>
      <c r="R428" s="53"/>
      <c r="S428" s="53"/>
      <c r="AB428" s="47"/>
      <c r="AC428" s="41"/>
      <c r="AD428" s="41"/>
    </row>
    <row r="429" spans="1:30" s="28" customFormat="1">
      <c r="A429" s="23"/>
      <c r="B429" s="23"/>
      <c r="C429" s="32" t="str">
        <f>IF(D429&lt;&gt;"",VLOOKUP(D429,都道府県コード!#REF!,2,FALSE),"")</f>
        <v/>
      </c>
      <c r="D429" s="41"/>
      <c r="E429" s="41"/>
      <c r="F429" s="47"/>
      <c r="G429" s="7"/>
      <c r="H429" s="7"/>
      <c r="I429" s="7"/>
      <c r="J429" s="4" t="str">
        <f t="shared" si="8"/>
        <v/>
      </c>
      <c r="K429" s="7"/>
      <c r="L429" s="7"/>
      <c r="M429" s="24"/>
      <c r="N429" s="54"/>
      <c r="O429" s="8"/>
      <c r="P429" s="6" t="str">
        <f>IF(AND(O429&lt;&gt;""),O429/INDEX(K$2:K429,MATCH(MAX(K$2:K429)+1,K$2:K429,1)),"")</f>
        <v/>
      </c>
      <c r="Q429" s="26"/>
      <c r="R429" s="53"/>
      <c r="S429" s="53"/>
      <c r="AB429" s="47"/>
      <c r="AC429" s="41"/>
      <c r="AD429" s="41"/>
    </row>
    <row r="430" spans="1:30" s="28" customFormat="1">
      <c r="A430" s="23"/>
      <c r="B430" s="23"/>
      <c r="C430" s="32" t="str">
        <f>IF(D430&lt;&gt;"",VLOOKUP(D430,都道府県コード!#REF!,2,FALSE),"")</f>
        <v/>
      </c>
      <c r="D430" s="41"/>
      <c r="E430" s="41"/>
      <c r="F430" s="47"/>
      <c r="G430" s="7"/>
      <c r="H430" s="7"/>
      <c r="I430" s="7"/>
      <c r="J430" s="4" t="str">
        <f t="shared" si="8"/>
        <v/>
      </c>
      <c r="K430" s="7"/>
      <c r="L430" s="7"/>
      <c r="M430" s="24"/>
      <c r="N430" s="54"/>
      <c r="O430" s="8"/>
      <c r="P430" s="6" t="str">
        <f>IF(AND(O430&lt;&gt;""),O430/INDEX(K$2:K430,MATCH(MAX(K$2:K430)+1,K$2:K430,1)),"")</f>
        <v/>
      </c>
      <c r="Q430" s="26"/>
      <c r="R430" s="53"/>
      <c r="S430" s="53"/>
      <c r="AB430" s="47"/>
      <c r="AC430" s="41"/>
      <c r="AD430" s="41"/>
    </row>
    <row r="431" spans="1:30" s="28" customFormat="1">
      <c r="A431" s="23"/>
      <c r="B431" s="23"/>
      <c r="C431" s="32" t="str">
        <f>IF(D431&lt;&gt;"",VLOOKUP(D431,都道府県コード!#REF!,2,FALSE),"")</f>
        <v/>
      </c>
      <c r="D431" s="41"/>
      <c r="E431" s="41"/>
      <c r="F431" s="47"/>
      <c r="G431" s="7"/>
      <c r="H431" s="7"/>
      <c r="I431" s="7"/>
      <c r="J431" s="4" t="str">
        <f t="shared" si="8"/>
        <v/>
      </c>
      <c r="K431" s="7"/>
      <c r="L431" s="7"/>
      <c r="M431" s="24"/>
      <c r="N431" s="54"/>
      <c r="O431" s="8"/>
      <c r="P431" s="6" t="str">
        <f>IF(AND(O431&lt;&gt;""),O431/INDEX(K$2:K431,MATCH(MAX(K$2:K431)+1,K$2:K431,1)),"")</f>
        <v/>
      </c>
      <c r="Q431" s="26"/>
      <c r="R431" s="53"/>
      <c r="S431" s="53"/>
      <c r="AB431" s="47"/>
      <c r="AC431" s="41"/>
      <c r="AD431" s="41"/>
    </row>
    <row r="432" spans="1:30" s="28" customFormat="1">
      <c r="A432" s="23"/>
      <c r="B432" s="23"/>
      <c r="C432" s="32" t="str">
        <f>IF(D432&lt;&gt;"",VLOOKUP(D432,都道府県コード!#REF!,2,FALSE),"")</f>
        <v/>
      </c>
      <c r="D432" s="41"/>
      <c r="E432" s="41"/>
      <c r="F432" s="47"/>
      <c r="G432" s="7"/>
      <c r="H432" s="7"/>
      <c r="I432" s="7"/>
      <c r="J432" s="4" t="str">
        <f t="shared" si="8"/>
        <v/>
      </c>
      <c r="K432" s="7"/>
      <c r="L432" s="7"/>
      <c r="M432" s="24"/>
      <c r="N432" s="54"/>
      <c r="O432" s="8"/>
      <c r="P432" s="6" t="str">
        <f>IF(AND(O432&lt;&gt;""),O432/INDEX(K$2:K432,MATCH(MAX(K$2:K432)+1,K$2:K432,1)),"")</f>
        <v/>
      </c>
      <c r="Q432" s="26"/>
      <c r="R432" s="53"/>
      <c r="S432" s="53"/>
      <c r="AB432" s="47"/>
      <c r="AC432" s="41"/>
      <c r="AD432" s="41"/>
    </row>
    <row r="433" spans="1:30" s="28" customFormat="1">
      <c r="A433" s="23"/>
      <c r="B433" s="23"/>
      <c r="C433" s="32" t="str">
        <f>IF(D433&lt;&gt;"",VLOOKUP(D433,都道府県コード!#REF!,2,FALSE),"")</f>
        <v/>
      </c>
      <c r="D433" s="41"/>
      <c r="E433" s="41"/>
      <c r="F433" s="47"/>
      <c r="G433" s="7"/>
      <c r="H433" s="7"/>
      <c r="I433" s="7"/>
      <c r="J433" s="4" t="str">
        <f t="shared" si="8"/>
        <v/>
      </c>
      <c r="K433" s="7"/>
      <c r="L433" s="7"/>
      <c r="M433" s="24"/>
      <c r="N433" s="54"/>
      <c r="O433" s="8"/>
      <c r="P433" s="6" t="str">
        <f>IF(AND(O433&lt;&gt;""),O433/INDEX(K$2:K433,MATCH(MAX(K$2:K433)+1,K$2:K433,1)),"")</f>
        <v/>
      </c>
      <c r="Q433" s="26"/>
      <c r="R433" s="53"/>
      <c r="S433" s="53"/>
      <c r="AB433" s="47"/>
      <c r="AC433" s="41"/>
      <c r="AD433" s="41"/>
    </row>
    <row r="434" spans="1:30" s="28" customFormat="1">
      <c r="A434" s="23"/>
      <c r="B434" s="23"/>
      <c r="C434" s="32" t="str">
        <f>IF(D434&lt;&gt;"",VLOOKUP(D434,都道府県コード!#REF!,2,FALSE),"")</f>
        <v/>
      </c>
      <c r="D434" s="41"/>
      <c r="E434" s="41"/>
      <c r="F434" s="47"/>
      <c r="G434" s="7"/>
      <c r="H434" s="7"/>
      <c r="I434" s="7"/>
      <c r="J434" s="4" t="str">
        <f t="shared" si="8"/>
        <v/>
      </c>
      <c r="K434" s="7"/>
      <c r="L434" s="7"/>
      <c r="M434" s="24"/>
      <c r="N434" s="54"/>
      <c r="O434" s="8"/>
      <c r="P434" s="6" t="str">
        <f>IF(AND(O434&lt;&gt;""),O434/INDEX(K$2:K434,MATCH(MAX(K$2:K434)+1,K$2:K434,1)),"")</f>
        <v/>
      </c>
      <c r="Q434" s="26"/>
      <c r="R434" s="53"/>
      <c r="S434" s="53"/>
      <c r="AB434" s="47"/>
      <c r="AC434" s="41"/>
      <c r="AD434" s="41"/>
    </row>
    <row r="435" spans="1:30" s="28" customFormat="1">
      <c r="A435" s="23"/>
      <c r="B435" s="23"/>
      <c r="C435" s="32" t="str">
        <f>IF(D435&lt;&gt;"",VLOOKUP(D435,都道府県コード!#REF!,2,FALSE),"")</f>
        <v/>
      </c>
      <c r="D435" s="41"/>
      <c r="E435" s="41"/>
      <c r="F435" s="47"/>
      <c r="G435" s="7"/>
      <c r="H435" s="7"/>
      <c r="I435" s="7"/>
      <c r="J435" s="4" t="str">
        <f t="shared" si="8"/>
        <v/>
      </c>
      <c r="K435" s="7"/>
      <c r="L435" s="7"/>
      <c r="M435" s="24"/>
      <c r="N435" s="54"/>
      <c r="O435" s="8"/>
      <c r="P435" s="6" t="str">
        <f>IF(AND(O435&lt;&gt;""),O435/INDEX(K$2:K435,MATCH(MAX(K$2:K435)+1,K$2:K435,1)),"")</f>
        <v/>
      </c>
      <c r="Q435" s="26"/>
      <c r="R435" s="53"/>
      <c r="S435" s="53"/>
      <c r="AB435" s="47"/>
      <c r="AC435" s="41"/>
      <c r="AD435" s="41"/>
    </row>
    <row r="436" spans="1:30" s="28" customFormat="1">
      <c r="A436" s="23"/>
      <c r="B436" s="23"/>
      <c r="C436" s="32" t="str">
        <f>IF(D436&lt;&gt;"",VLOOKUP(D436,都道府県コード!#REF!,2,FALSE),"")</f>
        <v/>
      </c>
      <c r="D436" s="41"/>
      <c r="E436" s="41"/>
      <c r="F436" s="47"/>
      <c r="G436" s="7"/>
      <c r="H436" s="7"/>
      <c r="I436" s="7"/>
      <c r="J436" s="4" t="str">
        <f t="shared" si="8"/>
        <v/>
      </c>
      <c r="K436" s="7"/>
      <c r="L436" s="7"/>
      <c r="M436" s="24"/>
      <c r="N436" s="54"/>
      <c r="O436" s="8"/>
      <c r="P436" s="6" t="str">
        <f>IF(AND(O436&lt;&gt;""),O436/INDEX(K$2:K436,MATCH(MAX(K$2:K436)+1,K$2:K436,1)),"")</f>
        <v/>
      </c>
      <c r="Q436" s="26"/>
      <c r="R436" s="53"/>
      <c r="S436" s="53"/>
      <c r="AB436" s="47"/>
      <c r="AC436" s="41"/>
      <c r="AD436" s="41"/>
    </row>
    <row r="437" spans="1:30" s="28" customFormat="1">
      <c r="A437" s="23"/>
      <c r="B437" s="23"/>
      <c r="C437" s="32" t="str">
        <f>IF(D437&lt;&gt;"",VLOOKUP(D437,都道府県コード!#REF!,2,FALSE),"")</f>
        <v/>
      </c>
      <c r="D437" s="41"/>
      <c r="E437" s="41"/>
      <c r="F437" s="47"/>
      <c r="G437" s="7"/>
      <c r="H437" s="7"/>
      <c r="I437" s="7"/>
      <c r="J437" s="4" t="str">
        <f t="shared" si="8"/>
        <v/>
      </c>
      <c r="K437" s="7"/>
      <c r="L437" s="7"/>
      <c r="M437" s="24"/>
      <c r="N437" s="54"/>
      <c r="O437" s="8"/>
      <c r="P437" s="6" t="str">
        <f>IF(AND(O437&lt;&gt;""),O437/INDEX(K$2:K437,MATCH(MAX(K$2:K437)+1,K$2:K437,1)),"")</f>
        <v/>
      </c>
      <c r="Q437" s="26"/>
      <c r="R437" s="53"/>
      <c r="S437" s="53"/>
      <c r="AB437" s="47"/>
      <c r="AC437" s="41"/>
      <c r="AD437" s="41"/>
    </row>
    <row r="438" spans="1:30" s="28" customFormat="1">
      <c r="A438" s="23"/>
      <c r="B438" s="23"/>
      <c r="C438" s="32" t="str">
        <f>IF(D438&lt;&gt;"",VLOOKUP(D438,都道府県コード!#REF!,2,FALSE),"")</f>
        <v/>
      </c>
      <c r="D438" s="41"/>
      <c r="E438" s="41"/>
      <c r="F438" s="47"/>
      <c r="G438" s="7"/>
      <c r="H438" s="7"/>
      <c r="I438" s="7"/>
      <c r="J438" s="4" t="str">
        <f t="shared" si="8"/>
        <v/>
      </c>
      <c r="K438" s="7"/>
      <c r="L438" s="7"/>
      <c r="M438" s="24"/>
      <c r="N438" s="54"/>
      <c r="O438" s="8"/>
      <c r="P438" s="6" t="str">
        <f>IF(AND(O438&lt;&gt;""),O438/INDEX(K$2:K438,MATCH(MAX(K$2:K438)+1,K$2:K438,1)),"")</f>
        <v/>
      </c>
      <c r="Q438" s="26"/>
      <c r="R438" s="53"/>
      <c r="S438" s="53"/>
      <c r="AB438" s="47"/>
      <c r="AC438" s="41"/>
      <c r="AD438" s="41"/>
    </row>
    <row r="439" spans="1:30" s="28" customFormat="1">
      <c r="A439" s="23"/>
      <c r="B439" s="23"/>
      <c r="C439" s="32" t="str">
        <f>IF(D439&lt;&gt;"",VLOOKUP(D439,都道府県コード!#REF!,2,FALSE),"")</f>
        <v/>
      </c>
      <c r="D439" s="41"/>
      <c r="E439" s="41"/>
      <c r="F439" s="47"/>
      <c r="G439" s="7"/>
      <c r="H439" s="7"/>
      <c r="I439" s="7"/>
      <c r="J439" s="4" t="str">
        <f t="shared" si="8"/>
        <v/>
      </c>
      <c r="K439" s="7"/>
      <c r="L439" s="7"/>
      <c r="M439" s="24"/>
      <c r="N439" s="54"/>
      <c r="O439" s="8"/>
      <c r="P439" s="6" t="str">
        <f>IF(AND(O439&lt;&gt;""),O439/INDEX(K$2:K439,MATCH(MAX(K$2:K439)+1,K$2:K439,1)),"")</f>
        <v/>
      </c>
      <c r="Q439" s="26"/>
      <c r="R439" s="53"/>
      <c r="S439" s="53"/>
      <c r="AB439" s="47"/>
      <c r="AC439" s="41"/>
      <c r="AD439" s="41"/>
    </row>
    <row r="440" spans="1:30" s="28" customFormat="1">
      <c r="A440" s="23"/>
      <c r="B440" s="23"/>
      <c r="C440" s="32" t="str">
        <f>IF(D440&lt;&gt;"",VLOOKUP(D440,都道府県コード!#REF!,2,FALSE),"")</f>
        <v/>
      </c>
      <c r="D440" s="41"/>
      <c r="E440" s="41"/>
      <c r="F440" s="47"/>
      <c r="G440" s="7"/>
      <c r="H440" s="7"/>
      <c r="I440" s="7"/>
      <c r="J440" s="4" t="str">
        <f t="shared" si="8"/>
        <v/>
      </c>
      <c r="K440" s="7"/>
      <c r="L440" s="7"/>
      <c r="M440" s="24"/>
      <c r="N440" s="54"/>
      <c r="O440" s="8"/>
      <c r="P440" s="6" t="str">
        <f>IF(AND(O440&lt;&gt;""),O440/INDEX(K$2:K440,MATCH(MAX(K$2:K440)+1,K$2:K440,1)),"")</f>
        <v/>
      </c>
      <c r="Q440" s="26"/>
      <c r="R440" s="53"/>
      <c r="S440" s="53"/>
      <c r="AB440" s="47"/>
      <c r="AC440" s="41"/>
      <c r="AD440" s="41"/>
    </row>
    <row r="441" spans="1:30" s="28" customFormat="1">
      <c r="A441" s="23"/>
      <c r="B441" s="23"/>
      <c r="C441" s="32" t="str">
        <f>IF(D441&lt;&gt;"",VLOOKUP(D441,都道府県コード!#REF!,2,FALSE),"")</f>
        <v/>
      </c>
      <c r="D441" s="41"/>
      <c r="E441" s="41"/>
      <c r="F441" s="47"/>
      <c r="G441" s="7"/>
      <c r="H441" s="7"/>
      <c r="I441" s="7"/>
      <c r="J441" s="4" t="str">
        <f t="shared" si="8"/>
        <v/>
      </c>
      <c r="K441" s="7"/>
      <c r="L441" s="7"/>
      <c r="M441" s="24"/>
      <c r="N441" s="54"/>
      <c r="O441" s="8"/>
      <c r="P441" s="6" t="str">
        <f>IF(AND(O441&lt;&gt;""),O441/INDEX(K$2:K441,MATCH(MAX(K$2:K441)+1,K$2:K441,1)),"")</f>
        <v/>
      </c>
      <c r="Q441" s="26"/>
      <c r="R441" s="53"/>
      <c r="S441" s="53"/>
      <c r="AB441" s="47"/>
      <c r="AC441" s="41"/>
      <c r="AD441" s="41"/>
    </row>
    <row r="442" spans="1:30" s="28" customFormat="1">
      <c r="A442" s="23"/>
      <c r="B442" s="23"/>
      <c r="C442" s="32" t="str">
        <f>IF(D442&lt;&gt;"",VLOOKUP(D442,都道府県コード!#REF!,2,FALSE),"")</f>
        <v/>
      </c>
      <c r="D442" s="41"/>
      <c r="E442" s="41"/>
      <c r="F442" s="47"/>
      <c r="G442" s="7"/>
      <c r="H442" s="7"/>
      <c r="I442" s="7"/>
      <c r="J442" s="4" t="str">
        <f t="shared" si="8"/>
        <v/>
      </c>
      <c r="K442" s="7"/>
      <c r="L442" s="7"/>
      <c r="M442" s="24"/>
      <c r="N442" s="54"/>
      <c r="O442" s="8"/>
      <c r="P442" s="6" t="str">
        <f>IF(AND(O442&lt;&gt;""),O442/INDEX(K$2:K442,MATCH(MAX(K$2:K442)+1,K$2:K442,1)),"")</f>
        <v/>
      </c>
      <c r="Q442" s="26"/>
      <c r="R442" s="53"/>
      <c r="S442" s="53"/>
      <c r="AB442" s="47"/>
      <c r="AC442" s="41"/>
      <c r="AD442" s="41"/>
    </row>
    <row r="443" spans="1:30" s="28" customFormat="1">
      <c r="A443" s="23"/>
      <c r="B443" s="23"/>
      <c r="C443" s="32" t="str">
        <f>IF(D443&lt;&gt;"",VLOOKUP(D443,都道府県コード!#REF!,2,FALSE),"")</f>
        <v/>
      </c>
      <c r="D443" s="41"/>
      <c r="E443" s="41"/>
      <c r="F443" s="47"/>
      <c r="G443" s="7"/>
      <c r="H443" s="7"/>
      <c r="I443" s="7"/>
      <c r="J443" s="4" t="str">
        <f t="shared" si="8"/>
        <v/>
      </c>
      <c r="K443" s="7"/>
      <c r="L443" s="7"/>
      <c r="M443" s="24"/>
      <c r="N443" s="54"/>
      <c r="O443" s="8"/>
      <c r="P443" s="6" t="str">
        <f>IF(AND(O443&lt;&gt;""),O443/INDEX(K$2:K443,MATCH(MAX(K$2:K443)+1,K$2:K443,1)),"")</f>
        <v/>
      </c>
      <c r="Q443" s="26"/>
      <c r="R443" s="53"/>
      <c r="S443" s="53"/>
      <c r="AB443" s="47"/>
      <c r="AC443" s="41"/>
      <c r="AD443" s="41"/>
    </row>
    <row r="444" spans="1:30" s="28" customFormat="1">
      <c r="A444" s="23"/>
      <c r="B444" s="23"/>
      <c r="C444" s="32" t="str">
        <f>IF(D444&lt;&gt;"",VLOOKUP(D444,都道府県コード!#REF!,2,FALSE),"")</f>
        <v/>
      </c>
      <c r="D444" s="41"/>
      <c r="E444" s="41"/>
      <c r="F444" s="47"/>
      <c r="G444" s="7"/>
      <c r="H444" s="7"/>
      <c r="I444" s="7"/>
      <c r="J444" s="4" t="str">
        <f t="shared" si="8"/>
        <v/>
      </c>
      <c r="K444" s="7"/>
      <c r="L444" s="7"/>
      <c r="M444" s="24"/>
      <c r="N444" s="54"/>
      <c r="O444" s="8"/>
      <c r="P444" s="6" t="str">
        <f>IF(AND(O444&lt;&gt;""),O444/INDEX(K$2:K444,MATCH(MAX(K$2:K444)+1,K$2:K444,1)),"")</f>
        <v/>
      </c>
      <c r="Q444" s="26"/>
      <c r="R444" s="53"/>
      <c r="S444" s="53"/>
      <c r="AB444" s="47"/>
      <c r="AC444" s="41"/>
      <c r="AD444" s="41"/>
    </row>
    <row r="445" spans="1:30" s="28" customFormat="1">
      <c r="A445" s="23"/>
      <c r="B445" s="23"/>
      <c r="C445" s="32" t="str">
        <f>IF(D445&lt;&gt;"",VLOOKUP(D445,都道府県コード!#REF!,2,FALSE),"")</f>
        <v/>
      </c>
      <c r="D445" s="41"/>
      <c r="E445" s="41"/>
      <c r="F445" s="47"/>
      <c r="G445" s="7"/>
      <c r="H445" s="7"/>
      <c r="I445" s="7"/>
      <c r="J445" s="4" t="str">
        <f t="shared" si="8"/>
        <v/>
      </c>
      <c r="K445" s="7"/>
      <c r="L445" s="7"/>
      <c r="M445" s="24"/>
      <c r="N445" s="54"/>
      <c r="O445" s="8"/>
      <c r="P445" s="6" t="str">
        <f>IF(AND(O445&lt;&gt;""),O445/INDEX(K$2:K445,MATCH(MAX(K$2:K445)+1,K$2:K445,1)),"")</f>
        <v/>
      </c>
      <c r="Q445" s="26"/>
      <c r="R445" s="53"/>
      <c r="S445" s="53"/>
      <c r="AB445" s="47"/>
      <c r="AC445" s="41"/>
      <c r="AD445" s="41"/>
    </row>
    <row r="446" spans="1:30" s="28" customFormat="1">
      <c r="A446" s="23"/>
      <c r="B446" s="23"/>
      <c r="C446" s="32" t="str">
        <f>IF(D446&lt;&gt;"",VLOOKUP(D446,都道府県コード!#REF!,2,FALSE),"")</f>
        <v/>
      </c>
      <c r="D446" s="41"/>
      <c r="E446" s="41"/>
      <c r="F446" s="47"/>
      <c r="G446" s="7"/>
      <c r="H446" s="7"/>
      <c r="I446" s="7"/>
      <c r="J446" s="4" t="str">
        <f t="shared" si="8"/>
        <v/>
      </c>
      <c r="K446" s="7"/>
      <c r="L446" s="7"/>
      <c r="M446" s="24"/>
      <c r="N446" s="54"/>
      <c r="O446" s="8"/>
      <c r="P446" s="6" t="str">
        <f>IF(AND(O446&lt;&gt;""),O446/INDEX(K$2:K446,MATCH(MAX(K$2:K446)+1,K$2:K446,1)),"")</f>
        <v/>
      </c>
      <c r="Q446" s="26"/>
      <c r="R446" s="53"/>
      <c r="S446" s="53"/>
      <c r="AB446" s="47"/>
      <c r="AC446" s="41"/>
      <c r="AD446" s="41"/>
    </row>
    <row r="447" spans="1:30" s="28" customFormat="1">
      <c r="A447" s="23"/>
      <c r="B447" s="23"/>
      <c r="C447" s="32" t="str">
        <f>IF(D447&lt;&gt;"",VLOOKUP(D447,都道府県コード!#REF!,2,FALSE),"")</f>
        <v/>
      </c>
      <c r="D447" s="41"/>
      <c r="E447" s="41"/>
      <c r="F447" s="47"/>
      <c r="G447" s="7"/>
      <c r="H447" s="7"/>
      <c r="I447" s="7"/>
      <c r="J447" s="4" t="str">
        <f t="shared" si="8"/>
        <v/>
      </c>
      <c r="K447" s="7"/>
      <c r="L447" s="7"/>
      <c r="M447" s="24"/>
      <c r="N447" s="54"/>
      <c r="O447" s="8"/>
      <c r="P447" s="6" t="str">
        <f>IF(AND(O447&lt;&gt;""),O447/INDEX(K$2:K447,MATCH(MAX(K$2:K447)+1,K$2:K447,1)),"")</f>
        <v/>
      </c>
      <c r="Q447" s="26"/>
      <c r="R447" s="53"/>
      <c r="S447" s="53"/>
      <c r="AB447" s="47"/>
      <c r="AC447" s="41"/>
      <c r="AD447" s="41"/>
    </row>
    <row r="448" spans="1:30" s="28" customFormat="1">
      <c r="A448" s="23"/>
      <c r="B448" s="23"/>
      <c r="C448" s="32" t="str">
        <f>IF(D448&lt;&gt;"",VLOOKUP(D448,都道府県コード!#REF!,2,FALSE),"")</f>
        <v/>
      </c>
      <c r="D448" s="41"/>
      <c r="E448" s="41"/>
      <c r="F448" s="47"/>
      <c r="G448" s="7"/>
      <c r="H448" s="7"/>
      <c r="I448" s="7"/>
      <c r="J448" s="4" t="str">
        <f t="shared" si="8"/>
        <v/>
      </c>
      <c r="K448" s="7"/>
      <c r="L448" s="7"/>
      <c r="M448" s="24"/>
      <c r="N448" s="54"/>
      <c r="O448" s="8"/>
      <c r="P448" s="6" t="str">
        <f>IF(AND(O448&lt;&gt;""),O448/INDEX(K$2:K448,MATCH(MAX(K$2:K448)+1,K$2:K448,1)),"")</f>
        <v/>
      </c>
      <c r="Q448" s="26"/>
      <c r="R448" s="53"/>
      <c r="S448" s="53"/>
      <c r="AB448" s="47"/>
      <c r="AC448" s="41"/>
      <c r="AD448" s="41"/>
    </row>
    <row r="449" spans="1:30" s="28" customFormat="1">
      <c r="A449" s="23"/>
      <c r="B449" s="23"/>
      <c r="C449" s="32" t="str">
        <f>IF(D449&lt;&gt;"",VLOOKUP(D449,都道府県コード!#REF!,2,FALSE),"")</f>
        <v/>
      </c>
      <c r="D449" s="41"/>
      <c r="E449" s="41"/>
      <c r="F449" s="47"/>
      <c r="G449" s="7"/>
      <c r="H449" s="7"/>
      <c r="I449" s="7"/>
      <c r="J449" s="4" t="str">
        <f t="shared" si="8"/>
        <v/>
      </c>
      <c r="K449" s="7"/>
      <c r="L449" s="7"/>
      <c r="M449" s="24"/>
      <c r="N449" s="54"/>
      <c r="O449" s="8"/>
      <c r="P449" s="6" t="str">
        <f>IF(AND(O449&lt;&gt;""),O449/INDEX(K$2:K449,MATCH(MAX(K$2:K449)+1,K$2:K449,1)),"")</f>
        <v/>
      </c>
      <c r="Q449" s="26"/>
      <c r="R449" s="53"/>
      <c r="S449" s="53"/>
      <c r="AB449" s="47"/>
      <c r="AC449" s="41"/>
      <c r="AD449" s="41"/>
    </row>
    <row r="450" spans="1:30" s="28" customFormat="1">
      <c r="A450" s="23"/>
      <c r="B450" s="23"/>
      <c r="C450" s="32" t="str">
        <f>IF(D450&lt;&gt;"",VLOOKUP(D450,都道府県コード!#REF!,2,FALSE),"")</f>
        <v/>
      </c>
      <c r="D450" s="41"/>
      <c r="E450" s="41"/>
      <c r="F450" s="47"/>
      <c r="G450" s="7"/>
      <c r="H450" s="7"/>
      <c r="I450" s="7"/>
      <c r="J450" s="4" t="str">
        <f t="shared" si="8"/>
        <v/>
      </c>
      <c r="K450" s="7"/>
      <c r="L450" s="7"/>
      <c r="M450" s="24"/>
      <c r="N450" s="54"/>
      <c r="O450" s="8"/>
      <c r="P450" s="6" t="str">
        <f>IF(AND(O450&lt;&gt;""),O450/INDEX(K$2:K450,MATCH(MAX(K$2:K450)+1,K$2:K450,1)),"")</f>
        <v/>
      </c>
      <c r="Q450" s="26"/>
      <c r="R450" s="53"/>
      <c r="S450" s="53"/>
      <c r="AB450" s="47"/>
      <c r="AC450" s="41"/>
      <c r="AD450" s="41"/>
    </row>
    <row r="451" spans="1:30" s="28" customFormat="1">
      <c r="A451" s="23"/>
      <c r="B451" s="23"/>
      <c r="C451" s="32" t="str">
        <f>IF(D451&lt;&gt;"",VLOOKUP(D451,都道府県コード!#REF!,2,FALSE),"")</f>
        <v/>
      </c>
      <c r="D451" s="41"/>
      <c r="E451" s="41"/>
      <c r="F451" s="47"/>
      <c r="G451" s="7"/>
      <c r="H451" s="7"/>
      <c r="I451" s="7"/>
      <c r="J451" s="4" t="str">
        <f t="shared" si="8"/>
        <v/>
      </c>
      <c r="K451" s="7"/>
      <c r="L451" s="7"/>
      <c r="M451" s="24"/>
      <c r="N451" s="54"/>
      <c r="O451" s="8"/>
      <c r="P451" s="6" t="str">
        <f>IF(AND(O451&lt;&gt;""),O451/INDEX(K$2:K451,MATCH(MAX(K$2:K451)+1,K$2:K451,1)),"")</f>
        <v/>
      </c>
      <c r="Q451" s="26"/>
      <c r="R451" s="53"/>
      <c r="S451" s="53"/>
      <c r="AB451" s="47"/>
      <c r="AC451" s="41"/>
      <c r="AD451" s="41"/>
    </row>
    <row r="452" spans="1:30" s="28" customFormat="1">
      <c r="A452" s="23"/>
      <c r="B452" s="23"/>
      <c r="C452" s="32" t="str">
        <f>IF(D452&lt;&gt;"",VLOOKUP(D452,都道府県コード!#REF!,2,FALSE),"")</f>
        <v/>
      </c>
      <c r="D452" s="41"/>
      <c r="E452" s="41"/>
      <c r="F452" s="47"/>
      <c r="G452" s="7"/>
      <c r="H452" s="7"/>
      <c r="I452" s="7"/>
      <c r="J452" s="4" t="str">
        <f t="shared" si="8"/>
        <v/>
      </c>
      <c r="K452" s="7"/>
      <c r="L452" s="7"/>
      <c r="M452" s="24"/>
      <c r="N452" s="54"/>
      <c r="O452" s="8"/>
      <c r="P452" s="6" t="str">
        <f>IF(AND(O452&lt;&gt;""),O452/INDEX(K$2:K452,MATCH(MAX(K$2:K452)+1,K$2:K452,1)),"")</f>
        <v/>
      </c>
      <c r="Q452" s="26"/>
      <c r="R452" s="53"/>
      <c r="S452" s="53"/>
      <c r="AB452" s="47"/>
      <c r="AC452" s="41"/>
      <c r="AD452" s="41"/>
    </row>
    <row r="453" spans="1:30" s="28" customFormat="1">
      <c r="A453" s="23"/>
      <c r="B453" s="23"/>
      <c r="C453" s="32" t="str">
        <f>IF(D453&lt;&gt;"",VLOOKUP(D453,都道府県コード!#REF!,2,FALSE),"")</f>
        <v/>
      </c>
      <c r="D453" s="41"/>
      <c r="E453" s="41"/>
      <c r="F453" s="47"/>
      <c r="G453" s="7"/>
      <c r="H453" s="7"/>
      <c r="I453" s="7"/>
      <c r="J453" s="4" t="str">
        <f t="shared" si="8"/>
        <v/>
      </c>
      <c r="K453" s="7"/>
      <c r="L453" s="7"/>
      <c r="M453" s="24"/>
      <c r="N453" s="54"/>
      <c r="O453" s="8"/>
      <c r="P453" s="6" t="str">
        <f>IF(AND(O453&lt;&gt;""),O453/INDEX(K$2:K453,MATCH(MAX(K$2:K453)+1,K$2:K453,1)),"")</f>
        <v/>
      </c>
      <c r="Q453" s="26"/>
      <c r="R453" s="53"/>
      <c r="S453" s="53"/>
      <c r="AB453" s="47"/>
      <c r="AC453" s="41"/>
      <c r="AD453" s="41"/>
    </row>
    <row r="454" spans="1:30" s="28" customFormat="1">
      <c r="A454" s="23"/>
      <c r="B454" s="23"/>
      <c r="C454" s="32" t="str">
        <f>IF(D454&lt;&gt;"",VLOOKUP(D454,都道府県コード!#REF!,2,FALSE),"")</f>
        <v/>
      </c>
      <c r="D454" s="41"/>
      <c r="E454" s="41"/>
      <c r="F454" s="47"/>
      <c r="G454" s="7"/>
      <c r="H454" s="7"/>
      <c r="I454" s="7"/>
      <c r="J454" s="4" t="str">
        <f t="shared" si="8"/>
        <v/>
      </c>
      <c r="K454" s="7"/>
      <c r="L454" s="7"/>
      <c r="M454" s="24"/>
      <c r="N454" s="54"/>
      <c r="O454" s="8"/>
      <c r="P454" s="6" t="str">
        <f>IF(AND(O454&lt;&gt;""),O454/INDEX(K$2:K454,MATCH(MAX(K$2:K454)+1,K$2:K454,1)),"")</f>
        <v/>
      </c>
      <c r="Q454" s="26"/>
      <c r="R454" s="53"/>
      <c r="S454" s="53"/>
      <c r="AB454" s="47"/>
      <c r="AC454" s="41"/>
      <c r="AD454" s="41"/>
    </row>
    <row r="455" spans="1:30" s="28" customFormat="1">
      <c r="A455" s="23"/>
      <c r="B455" s="23"/>
      <c r="C455" s="32" t="str">
        <f>IF(D455&lt;&gt;"",VLOOKUP(D455,都道府県コード!#REF!,2,FALSE),"")</f>
        <v/>
      </c>
      <c r="D455" s="41"/>
      <c r="E455" s="41"/>
      <c r="F455" s="47"/>
      <c r="G455" s="7"/>
      <c r="H455" s="7"/>
      <c r="I455" s="7"/>
      <c r="J455" s="4" t="str">
        <f t="shared" si="8"/>
        <v/>
      </c>
      <c r="K455" s="7"/>
      <c r="L455" s="7"/>
      <c r="M455" s="24"/>
      <c r="N455" s="54"/>
      <c r="O455" s="8"/>
      <c r="P455" s="6" t="str">
        <f>IF(AND(O455&lt;&gt;""),O455/INDEX(K$2:K455,MATCH(MAX(K$2:K455)+1,K$2:K455,1)),"")</f>
        <v/>
      </c>
      <c r="Q455" s="26"/>
      <c r="R455" s="53"/>
      <c r="S455" s="53"/>
      <c r="AB455" s="47"/>
      <c r="AC455" s="41"/>
      <c r="AD455" s="41"/>
    </row>
    <row r="456" spans="1:30" s="28" customFormat="1">
      <c r="A456" s="23"/>
      <c r="B456" s="23"/>
      <c r="C456" s="32" t="str">
        <f>IF(D456&lt;&gt;"",VLOOKUP(D456,都道府県コード!#REF!,2,FALSE),"")</f>
        <v/>
      </c>
      <c r="D456" s="41"/>
      <c r="E456" s="41"/>
      <c r="F456" s="47"/>
      <c r="G456" s="7"/>
      <c r="H456" s="7"/>
      <c r="I456" s="7"/>
      <c r="J456" s="4" t="str">
        <f t="shared" si="8"/>
        <v/>
      </c>
      <c r="K456" s="7"/>
      <c r="L456" s="7"/>
      <c r="M456" s="24"/>
      <c r="N456" s="54"/>
      <c r="O456" s="8"/>
      <c r="P456" s="6" t="str">
        <f>IF(AND(O456&lt;&gt;""),O456/INDEX(K$2:K456,MATCH(MAX(K$2:K456)+1,K$2:K456,1)),"")</f>
        <v/>
      </c>
      <c r="Q456" s="26"/>
      <c r="R456" s="53"/>
      <c r="S456" s="53"/>
      <c r="AB456" s="47"/>
      <c r="AC456" s="41"/>
      <c r="AD456" s="41"/>
    </row>
    <row r="457" spans="1:30" s="28" customFormat="1">
      <c r="A457" s="23"/>
      <c r="B457" s="23"/>
      <c r="C457" s="32" t="str">
        <f>IF(D457&lt;&gt;"",VLOOKUP(D457,都道府県コード!#REF!,2,FALSE),"")</f>
        <v/>
      </c>
      <c r="D457" s="41"/>
      <c r="E457" s="41"/>
      <c r="F457" s="47"/>
      <c r="G457" s="7"/>
      <c r="H457" s="7"/>
      <c r="I457" s="7"/>
      <c r="J457" s="4" t="str">
        <f t="shared" si="8"/>
        <v/>
      </c>
      <c r="K457" s="7"/>
      <c r="L457" s="7"/>
      <c r="M457" s="24"/>
      <c r="N457" s="54"/>
      <c r="O457" s="8"/>
      <c r="P457" s="6" t="str">
        <f>IF(AND(O457&lt;&gt;""),O457/INDEX(K$2:K457,MATCH(MAX(K$2:K457)+1,K$2:K457,1)),"")</f>
        <v/>
      </c>
      <c r="Q457" s="26"/>
      <c r="R457" s="53"/>
      <c r="S457" s="53"/>
      <c r="AB457" s="47"/>
      <c r="AC457" s="41"/>
      <c r="AD457" s="41"/>
    </row>
    <row r="458" spans="1:30" s="28" customFormat="1">
      <c r="A458" s="23"/>
      <c r="B458" s="23"/>
      <c r="C458" s="32" t="str">
        <f>IF(D458&lt;&gt;"",VLOOKUP(D458,都道府県コード!#REF!,2,FALSE),"")</f>
        <v/>
      </c>
      <c r="D458" s="41"/>
      <c r="E458" s="41"/>
      <c r="F458" s="47"/>
      <c r="G458" s="7"/>
      <c r="H458" s="7"/>
      <c r="I458" s="7"/>
      <c r="J458" s="4" t="str">
        <f t="shared" si="8"/>
        <v/>
      </c>
      <c r="K458" s="7"/>
      <c r="L458" s="7"/>
      <c r="M458" s="24"/>
      <c r="N458" s="54"/>
      <c r="O458" s="8"/>
      <c r="P458" s="6" t="str">
        <f>IF(AND(O458&lt;&gt;""),O458/INDEX(K$2:K458,MATCH(MAX(K$2:K458)+1,K$2:K458,1)),"")</f>
        <v/>
      </c>
      <c r="Q458" s="26"/>
      <c r="R458" s="53"/>
      <c r="S458" s="53"/>
      <c r="AB458" s="47"/>
      <c r="AC458" s="41"/>
      <c r="AD458" s="41"/>
    </row>
    <row r="459" spans="1:30" s="28" customFormat="1">
      <c r="A459" s="23"/>
      <c r="B459" s="23"/>
      <c r="C459" s="32" t="str">
        <f>IF(D459&lt;&gt;"",VLOOKUP(D459,都道府県コード!#REF!,2,FALSE),"")</f>
        <v/>
      </c>
      <c r="D459" s="41"/>
      <c r="E459" s="41"/>
      <c r="F459" s="47"/>
      <c r="G459" s="7"/>
      <c r="H459" s="7"/>
      <c r="I459" s="7"/>
      <c r="J459" s="4" t="str">
        <f t="shared" si="8"/>
        <v/>
      </c>
      <c r="K459" s="7"/>
      <c r="L459" s="7"/>
      <c r="M459" s="24"/>
      <c r="N459" s="54"/>
      <c r="O459" s="8"/>
      <c r="P459" s="6" t="str">
        <f>IF(AND(O459&lt;&gt;""),O459/INDEX(K$2:K459,MATCH(MAX(K$2:K459)+1,K$2:K459,1)),"")</f>
        <v/>
      </c>
      <c r="Q459" s="26"/>
      <c r="R459" s="53"/>
      <c r="S459" s="53"/>
      <c r="AB459" s="47"/>
      <c r="AC459" s="41"/>
      <c r="AD459" s="41"/>
    </row>
    <row r="460" spans="1:30" s="28" customFormat="1">
      <c r="A460" s="23"/>
      <c r="B460" s="23"/>
      <c r="C460" s="32" t="str">
        <f>IF(D460&lt;&gt;"",VLOOKUP(D460,都道府県コード!#REF!,2,FALSE),"")</f>
        <v/>
      </c>
      <c r="D460" s="41"/>
      <c r="E460" s="41"/>
      <c r="F460" s="47"/>
      <c r="G460" s="7"/>
      <c r="H460" s="7"/>
      <c r="I460" s="7"/>
      <c r="J460" s="4" t="str">
        <f t="shared" si="8"/>
        <v/>
      </c>
      <c r="K460" s="7"/>
      <c r="L460" s="7"/>
      <c r="M460" s="24"/>
      <c r="N460" s="54"/>
      <c r="O460" s="8"/>
      <c r="P460" s="6" t="str">
        <f>IF(AND(O460&lt;&gt;""),O460/INDEX(K$2:K460,MATCH(MAX(K$2:K460)+1,K$2:K460,1)),"")</f>
        <v/>
      </c>
      <c r="Q460" s="26"/>
      <c r="R460" s="53"/>
      <c r="S460" s="53"/>
      <c r="AB460" s="47"/>
      <c r="AC460" s="41"/>
      <c r="AD460" s="41"/>
    </row>
    <row r="461" spans="1:30" s="28" customFormat="1">
      <c r="A461" s="23"/>
      <c r="B461" s="23"/>
      <c r="C461" s="32" t="str">
        <f>IF(D461&lt;&gt;"",VLOOKUP(D461,都道府県コード!#REF!,2,FALSE),"")</f>
        <v/>
      </c>
      <c r="D461" s="41"/>
      <c r="E461" s="41"/>
      <c r="F461" s="47"/>
      <c r="G461" s="7"/>
      <c r="H461" s="7"/>
      <c r="I461" s="7"/>
      <c r="J461" s="4" t="str">
        <f t="shared" si="8"/>
        <v/>
      </c>
      <c r="K461" s="7"/>
      <c r="L461" s="7"/>
      <c r="M461" s="24"/>
      <c r="N461" s="54"/>
      <c r="O461" s="8"/>
      <c r="P461" s="6" t="str">
        <f>IF(AND(O461&lt;&gt;""),O461/INDEX(K$2:K461,MATCH(MAX(K$2:K461)+1,K$2:K461,1)),"")</f>
        <v/>
      </c>
      <c r="Q461" s="26"/>
      <c r="R461" s="53"/>
      <c r="S461" s="53"/>
      <c r="AB461" s="47"/>
      <c r="AC461" s="41"/>
      <c r="AD461" s="41"/>
    </row>
    <row r="462" spans="1:30" s="28" customFormat="1">
      <c r="A462" s="23"/>
      <c r="B462" s="23"/>
      <c r="C462" s="32" t="str">
        <f>IF(D462&lt;&gt;"",VLOOKUP(D462,都道府県コード!#REF!,2,FALSE),"")</f>
        <v/>
      </c>
      <c r="D462" s="41"/>
      <c r="E462" s="41"/>
      <c r="F462" s="47"/>
      <c r="G462" s="7"/>
      <c r="H462" s="7"/>
      <c r="I462" s="7"/>
      <c r="J462" s="4" t="str">
        <f t="shared" si="8"/>
        <v/>
      </c>
      <c r="K462" s="7"/>
      <c r="L462" s="7"/>
      <c r="M462" s="24"/>
      <c r="N462" s="54"/>
      <c r="O462" s="8"/>
      <c r="P462" s="6" t="str">
        <f>IF(AND(O462&lt;&gt;""),O462/INDEX(K$2:K462,MATCH(MAX(K$2:K462)+1,K$2:K462,1)),"")</f>
        <v/>
      </c>
      <c r="Q462" s="26"/>
      <c r="R462" s="53"/>
      <c r="S462" s="53"/>
      <c r="AB462" s="47"/>
      <c r="AC462" s="41"/>
      <c r="AD462" s="41"/>
    </row>
    <row r="463" spans="1:30" s="28" customFormat="1">
      <c r="A463" s="23"/>
      <c r="B463" s="23"/>
      <c r="C463" s="32" t="str">
        <f>IF(D463&lt;&gt;"",VLOOKUP(D463,都道府県コード!#REF!,2,FALSE),"")</f>
        <v/>
      </c>
      <c r="D463" s="41"/>
      <c r="E463" s="41"/>
      <c r="F463" s="47"/>
      <c r="G463" s="7"/>
      <c r="H463" s="7"/>
      <c r="I463" s="7"/>
      <c r="J463" s="4" t="str">
        <f t="shared" si="8"/>
        <v/>
      </c>
      <c r="K463" s="7"/>
      <c r="L463" s="7"/>
      <c r="M463" s="24"/>
      <c r="N463" s="54"/>
      <c r="O463" s="8"/>
      <c r="P463" s="6" t="str">
        <f>IF(AND(O463&lt;&gt;""),O463/INDEX(K$2:K463,MATCH(MAX(K$2:K463)+1,K$2:K463,1)),"")</f>
        <v/>
      </c>
      <c r="Q463" s="26"/>
      <c r="R463" s="53"/>
      <c r="S463" s="53"/>
      <c r="AB463" s="47"/>
      <c r="AC463" s="41"/>
      <c r="AD463" s="41"/>
    </row>
    <row r="464" spans="1:30" s="28" customFormat="1">
      <c r="A464" s="23"/>
      <c r="B464" s="23"/>
      <c r="C464" s="32" t="str">
        <f>IF(D464&lt;&gt;"",VLOOKUP(D464,都道府県コード!#REF!,2,FALSE),"")</f>
        <v/>
      </c>
      <c r="D464" s="41"/>
      <c r="E464" s="41"/>
      <c r="F464" s="47"/>
      <c r="G464" s="7"/>
      <c r="H464" s="7"/>
      <c r="I464" s="7"/>
      <c r="J464" s="4" t="str">
        <f t="shared" si="8"/>
        <v/>
      </c>
      <c r="K464" s="7"/>
      <c r="L464" s="7"/>
      <c r="M464" s="24"/>
      <c r="N464" s="54"/>
      <c r="O464" s="8"/>
      <c r="P464" s="6" t="str">
        <f>IF(AND(O464&lt;&gt;""),O464/INDEX(K$2:K464,MATCH(MAX(K$2:K464)+1,K$2:K464,1)),"")</f>
        <v/>
      </c>
      <c r="Q464" s="26"/>
      <c r="R464" s="53"/>
      <c r="S464" s="53"/>
      <c r="AB464" s="47"/>
      <c r="AC464" s="41"/>
      <c r="AD464" s="41"/>
    </row>
    <row r="465" spans="1:30" s="28" customFormat="1">
      <c r="A465" s="23"/>
      <c r="B465" s="23"/>
      <c r="C465" s="32" t="str">
        <f>IF(D465&lt;&gt;"",VLOOKUP(D465,都道府県コード!#REF!,2,FALSE),"")</f>
        <v/>
      </c>
      <c r="D465" s="41"/>
      <c r="E465" s="41"/>
      <c r="F465" s="47"/>
      <c r="G465" s="7"/>
      <c r="H465" s="7"/>
      <c r="I465" s="7"/>
      <c r="J465" s="4" t="str">
        <f t="shared" si="8"/>
        <v/>
      </c>
      <c r="K465" s="7"/>
      <c r="L465" s="7"/>
      <c r="M465" s="24"/>
      <c r="N465" s="54"/>
      <c r="O465" s="8"/>
      <c r="P465" s="6" t="str">
        <f>IF(AND(O465&lt;&gt;""),O465/INDEX(K$2:K465,MATCH(MAX(K$2:K465)+1,K$2:K465,1)),"")</f>
        <v/>
      </c>
      <c r="Q465" s="26"/>
      <c r="R465" s="53"/>
      <c r="S465" s="53"/>
      <c r="AB465" s="47"/>
      <c r="AC465" s="41"/>
      <c r="AD465" s="41"/>
    </row>
    <row r="466" spans="1:30" s="28" customFormat="1">
      <c r="A466" s="23"/>
      <c r="B466" s="23"/>
      <c r="C466" s="32" t="str">
        <f>IF(D466&lt;&gt;"",VLOOKUP(D466,都道府県コード!#REF!,2,FALSE),"")</f>
        <v/>
      </c>
      <c r="D466" s="41"/>
      <c r="E466" s="41"/>
      <c r="F466" s="47"/>
      <c r="G466" s="7"/>
      <c r="H466" s="7"/>
      <c r="I466" s="7"/>
      <c r="J466" s="4" t="str">
        <f t="shared" si="8"/>
        <v/>
      </c>
      <c r="K466" s="7"/>
      <c r="L466" s="7"/>
      <c r="M466" s="24"/>
      <c r="N466" s="54"/>
      <c r="O466" s="8"/>
      <c r="P466" s="6" t="str">
        <f>IF(AND(O466&lt;&gt;""),O466/INDEX(K$2:K466,MATCH(MAX(K$2:K466)+1,K$2:K466,1)),"")</f>
        <v/>
      </c>
      <c r="Q466" s="26"/>
      <c r="R466" s="53"/>
      <c r="S466" s="53"/>
      <c r="AB466" s="47"/>
      <c r="AC466" s="41"/>
      <c r="AD466" s="41"/>
    </row>
    <row r="467" spans="1:30" s="28" customFormat="1">
      <c r="A467" s="23"/>
      <c r="B467" s="23"/>
      <c r="C467" s="32" t="str">
        <f>IF(D467&lt;&gt;"",VLOOKUP(D467,都道府県コード!#REF!,2,FALSE),"")</f>
        <v/>
      </c>
      <c r="D467" s="41"/>
      <c r="E467" s="41"/>
      <c r="F467" s="47"/>
      <c r="G467" s="7"/>
      <c r="H467" s="7"/>
      <c r="I467" s="7"/>
      <c r="J467" s="4" t="str">
        <f t="shared" si="8"/>
        <v/>
      </c>
      <c r="K467" s="7"/>
      <c r="L467" s="7"/>
      <c r="M467" s="24"/>
      <c r="N467" s="54"/>
      <c r="O467" s="8"/>
      <c r="P467" s="6" t="str">
        <f>IF(AND(O467&lt;&gt;""),O467/INDEX(K$2:K467,MATCH(MAX(K$2:K467)+1,K$2:K467,1)),"")</f>
        <v/>
      </c>
      <c r="Q467" s="26"/>
      <c r="R467" s="53"/>
      <c r="S467" s="53"/>
      <c r="AB467" s="47"/>
      <c r="AC467" s="41"/>
      <c r="AD467" s="41"/>
    </row>
    <row r="468" spans="1:30" s="28" customFormat="1">
      <c r="A468" s="23"/>
      <c r="B468" s="23"/>
      <c r="C468" s="32" t="str">
        <f>IF(D468&lt;&gt;"",VLOOKUP(D468,都道府県コード!#REF!,2,FALSE),"")</f>
        <v/>
      </c>
      <c r="D468" s="41"/>
      <c r="E468" s="41"/>
      <c r="F468" s="47"/>
      <c r="G468" s="7"/>
      <c r="H468" s="7"/>
      <c r="I468" s="7"/>
      <c r="J468" s="4" t="str">
        <f t="shared" si="8"/>
        <v/>
      </c>
      <c r="K468" s="7"/>
      <c r="L468" s="7"/>
      <c r="M468" s="24"/>
      <c r="N468" s="54"/>
      <c r="O468" s="8"/>
      <c r="P468" s="6" t="str">
        <f>IF(AND(O468&lt;&gt;""),O468/INDEX(K$2:K468,MATCH(MAX(K$2:K468)+1,K$2:K468,1)),"")</f>
        <v/>
      </c>
      <c r="Q468" s="26"/>
      <c r="R468" s="53"/>
      <c r="S468" s="53"/>
      <c r="AB468" s="47"/>
      <c r="AC468" s="41"/>
      <c r="AD468" s="41"/>
    </row>
    <row r="469" spans="1:30" s="28" customFormat="1">
      <c r="A469" s="23"/>
      <c r="B469" s="23"/>
      <c r="C469" s="32" t="str">
        <f>IF(D469&lt;&gt;"",VLOOKUP(D469,都道府県コード!#REF!,2,FALSE),"")</f>
        <v/>
      </c>
      <c r="D469" s="41"/>
      <c r="E469" s="41"/>
      <c r="F469" s="47"/>
      <c r="G469" s="7"/>
      <c r="H469" s="7"/>
      <c r="I469" s="7"/>
      <c r="J469" s="4" t="str">
        <f t="shared" si="8"/>
        <v/>
      </c>
      <c r="K469" s="7"/>
      <c r="L469" s="7"/>
      <c r="M469" s="24"/>
      <c r="N469" s="54"/>
      <c r="O469" s="8"/>
      <c r="P469" s="6" t="str">
        <f>IF(AND(O469&lt;&gt;""),O469/INDEX(K$2:K469,MATCH(MAX(K$2:K469)+1,K$2:K469,1)),"")</f>
        <v/>
      </c>
      <c r="Q469" s="26"/>
      <c r="R469" s="53"/>
      <c r="S469" s="53"/>
      <c r="AB469" s="47"/>
      <c r="AC469" s="41"/>
      <c r="AD469" s="41"/>
    </row>
    <row r="470" spans="1:30" s="28" customFormat="1">
      <c r="A470" s="23"/>
      <c r="B470" s="23"/>
      <c r="C470" s="32" t="str">
        <f>IF(D470&lt;&gt;"",VLOOKUP(D470,都道府県コード!#REF!,2,FALSE),"")</f>
        <v/>
      </c>
      <c r="D470" s="41"/>
      <c r="E470" s="41"/>
      <c r="F470" s="47"/>
      <c r="G470" s="7"/>
      <c r="H470" s="7"/>
      <c r="I470" s="7"/>
      <c r="J470" s="4" t="str">
        <f t="shared" si="8"/>
        <v/>
      </c>
      <c r="K470" s="7"/>
      <c r="L470" s="7"/>
      <c r="M470" s="24"/>
      <c r="N470" s="54"/>
      <c r="O470" s="8"/>
      <c r="P470" s="6" t="str">
        <f>IF(AND(O470&lt;&gt;""),O470/INDEX(K$2:K470,MATCH(MAX(K$2:K470)+1,K$2:K470,1)),"")</f>
        <v/>
      </c>
      <c r="Q470" s="26"/>
      <c r="R470" s="53"/>
      <c r="S470" s="53"/>
      <c r="AB470" s="47"/>
      <c r="AC470" s="41"/>
      <c r="AD470" s="41"/>
    </row>
    <row r="471" spans="1:30" s="28" customFormat="1">
      <c r="A471" s="23"/>
      <c r="B471" s="23"/>
      <c r="C471" s="32" t="str">
        <f>IF(D471&lt;&gt;"",VLOOKUP(D471,都道府県コード!#REF!,2,FALSE),"")</f>
        <v/>
      </c>
      <c r="D471" s="41"/>
      <c r="E471" s="41"/>
      <c r="F471" s="47"/>
      <c r="G471" s="7"/>
      <c r="H471" s="7"/>
      <c r="I471" s="7"/>
      <c r="J471" s="4" t="str">
        <f t="shared" si="8"/>
        <v/>
      </c>
      <c r="K471" s="7"/>
      <c r="L471" s="7"/>
      <c r="M471" s="24"/>
      <c r="N471" s="54"/>
      <c r="O471" s="8"/>
      <c r="P471" s="6" t="str">
        <f>IF(AND(O471&lt;&gt;""),O471/INDEX(K$2:K471,MATCH(MAX(K$2:K471)+1,K$2:K471,1)),"")</f>
        <v/>
      </c>
      <c r="Q471" s="26"/>
      <c r="R471" s="53"/>
      <c r="S471" s="53"/>
      <c r="AB471" s="47"/>
      <c r="AC471" s="41"/>
      <c r="AD471" s="41"/>
    </row>
    <row r="472" spans="1:30" s="28" customFormat="1">
      <c r="A472" s="23"/>
      <c r="B472" s="23"/>
      <c r="C472" s="32" t="str">
        <f>IF(D472&lt;&gt;"",VLOOKUP(D472,都道府県コード!#REF!,2,FALSE),"")</f>
        <v/>
      </c>
      <c r="D472" s="41"/>
      <c r="E472" s="41"/>
      <c r="F472" s="47"/>
      <c r="G472" s="7"/>
      <c r="H472" s="7"/>
      <c r="I472" s="7"/>
      <c r="J472" s="4" t="str">
        <f t="shared" si="8"/>
        <v/>
      </c>
      <c r="K472" s="7"/>
      <c r="L472" s="7"/>
      <c r="M472" s="24"/>
      <c r="N472" s="54"/>
      <c r="O472" s="8"/>
      <c r="P472" s="6" t="str">
        <f>IF(AND(O472&lt;&gt;""),O472/INDEX(K$2:K472,MATCH(MAX(K$2:K472)+1,K$2:K472,1)),"")</f>
        <v/>
      </c>
      <c r="Q472" s="26"/>
      <c r="R472" s="53"/>
      <c r="S472" s="53"/>
      <c r="AB472" s="47"/>
      <c r="AC472" s="41"/>
      <c r="AD472" s="41"/>
    </row>
    <row r="473" spans="1:30" s="28" customFormat="1">
      <c r="A473" s="23"/>
      <c r="B473" s="23"/>
      <c r="C473" s="32" t="str">
        <f>IF(D473&lt;&gt;"",VLOOKUP(D473,都道府県コード!#REF!,2,FALSE),"")</f>
        <v/>
      </c>
      <c r="D473" s="41"/>
      <c r="E473" s="41"/>
      <c r="F473" s="47"/>
      <c r="G473" s="7"/>
      <c r="H473" s="7"/>
      <c r="I473" s="7"/>
      <c r="J473" s="4" t="str">
        <f t="shared" si="8"/>
        <v/>
      </c>
      <c r="K473" s="7"/>
      <c r="L473" s="7"/>
      <c r="M473" s="24"/>
      <c r="N473" s="54"/>
      <c r="O473" s="8"/>
      <c r="P473" s="6" t="str">
        <f>IF(AND(O473&lt;&gt;""),O473/INDEX(K$2:K473,MATCH(MAX(K$2:K473)+1,K$2:K473,1)),"")</f>
        <v/>
      </c>
      <c r="Q473" s="26"/>
      <c r="R473" s="53"/>
      <c r="S473" s="53"/>
      <c r="AB473" s="47"/>
      <c r="AC473" s="41"/>
      <c r="AD473" s="41"/>
    </row>
    <row r="474" spans="1:30" s="28" customFormat="1">
      <c r="A474" s="23"/>
      <c r="B474" s="23"/>
      <c r="C474" s="32" t="str">
        <f>IF(D474&lt;&gt;"",VLOOKUP(D474,都道府県コード!#REF!,2,FALSE),"")</f>
        <v/>
      </c>
      <c r="D474" s="41"/>
      <c r="E474" s="41"/>
      <c r="F474" s="47"/>
      <c r="G474" s="7"/>
      <c r="H474" s="7"/>
      <c r="I474" s="7"/>
      <c r="J474" s="4" t="str">
        <f t="shared" si="8"/>
        <v/>
      </c>
      <c r="K474" s="7"/>
      <c r="L474" s="7"/>
      <c r="M474" s="24"/>
      <c r="N474" s="54"/>
      <c r="O474" s="8"/>
      <c r="P474" s="6" t="str">
        <f>IF(AND(O474&lt;&gt;""),O474/INDEX(K$2:K474,MATCH(MAX(K$2:K474)+1,K$2:K474,1)),"")</f>
        <v/>
      </c>
      <c r="Q474" s="26"/>
      <c r="R474" s="53"/>
      <c r="S474" s="53"/>
      <c r="AB474" s="47"/>
      <c r="AC474" s="41"/>
      <c r="AD474" s="41"/>
    </row>
    <row r="475" spans="1:30" s="28" customFormat="1">
      <c r="A475" s="23"/>
      <c r="B475" s="23"/>
      <c r="C475" s="32" t="str">
        <f>IF(D475&lt;&gt;"",VLOOKUP(D475,都道府県コード!#REF!,2,FALSE),"")</f>
        <v/>
      </c>
      <c r="D475" s="41"/>
      <c r="E475" s="41"/>
      <c r="F475" s="47"/>
      <c r="G475" s="7"/>
      <c r="H475" s="7"/>
      <c r="I475" s="7"/>
      <c r="J475" s="4" t="str">
        <f t="shared" si="8"/>
        <v/>
      </c>
      <c r="K475" s="7"/>
      <c r="L475" s="7"/>
      <c r="M475" s="24"/>
      <c r="N475" s="54"/>
      <c r="O475" s="8"/>
      <c r="P475" s="6" t="str">
        <f>IF(AND(O475&lt;&gt;""),O475/INDEX(K$2:K475,MATCH(MAX(K$2:K475)+1,K$2:K475,1)),"")</f>
        <v/>
      </c>
      <c r="Q475" s="26"/>
      <c r="R475" s="53"/>
      <c r="S475" s="53"/>
      <c r="AB475" s="47"/>
      <c r="AC475" s="41"/>
      <c r="AD475" s="41"/>
    </row>
    <row r="476" spans="1:30" s="28" customFormat="1">
      <c r="A476" s="23"/>
      <c r="B476" s="23"/>
      <c r="C476" s="32" t="str">
        <f>IF(D476&lt;&gt;"",VLOOKUP(D476,都道府県コード!#REF!,2,FALSE),"")</f>
        <v/>
      </c>
      <c r="D476" s="41"/>
      <c r="E476" s="41"/>
      <c r="F476" s="47"/>
      <c r="G476" s="7"/>
      <c r="H476" s="7"/>
      <c r="I476" s="7"/>
      <c r="J476" s="4" t="str">
        <f t="shared" si="8"/>
        <v/>
      </c>
      <c r="K476" s="7"/>
      <c r="L476" s="7"/>
      <c r="M476" s="24"/>
      <c r="N476" s="54"/>
      <c r="O476" s="8"/>
      <c r="P476" s="6" t="str">
        <f>IF(AND(O476&lt;&gt;""),O476/INDEX(K$2:K476,MATCH(MAX(K$2:K476)+1,K$2:K476,1)),"")</f>
        <v/>
      </c>
      <c r="Q476" s="26"/>
      <c r="R476" s="53"/>
      <c r="S476" s="53"/>
      <c r="AB476" s="47"/>
      <c r="AC476" s="41"/>
      <c r="AD476" s="41"/>
    </row>
    <row r="477" spans="1:30" s="28" customFormat="1">
      <c r="A477" s="23"/>
      <c r="B477" s="23"/>
      <c r="C477" s="32" t="str">
        <f>IF(D477&lt;&gt;"",VLOOKUP(D477,都道府県コード!#REF!,2,FALSE),"")</f>
        <v/>
      </c>
      <c r="D477" s="41"/>
      <c r="E477" s="41"/>
      <c r="F477" s="47"/>
      <c r="G477" s="7"/>
      <c r="H477" s="7"/>
      <c r="I477" s="7"/>
      <c r="J477" s="4" t="str">
        <f t="shared" si="8"/>
        <v/>
      </c>
      <c r="K477" s="7"/>
      <c r="L477" s="7"/>
      <c r="M477" s="24"/>
      <c r="N477" s="54"/>
      <c r="O477" s="8"/>
      <c r="P477" s="6" t="str">
        <f>IF(AND(O477&lt;&gt;""),O477/INDEX(K$2:K477,MATCH(MAX(K$2:K477)+1,K$2:K477,1)),"")</f>
        <v/>
      </c>
      <c r="Q477" s="26"/>
      <c r="R477" s="53"/>
      <c r="S477" s="53"/>
      <c r="AB477" s="47"/>
      <c r="AC477" s="41"/>
      <c r="AD477" s="41"/>
    </row>
    <row r="478" spans="1:30" s="28" customFormat="1">
      <c r="A478" s="23"/>
      <c r="B478" s="23"/>
      <c r="C478" s="32" t="str">
        <f>IF(D478&lt;&gt;"",VLOOKUP(D478,都道府県コード!#REF!,2,FALSE),"")</f>
        <v/>
      </c>
      <c r="D478" s="41"/>
      <c r="E478" s="41"/>
      <c r="F478" s="47"/>
      <c r="G478" s="7"/>
      <c r="H478" s="7"/>
      <c r="I478" s="7"/>
      <c r="J478" s="4" t="str">
        <f t="shared" si="8"/>
        <v/>
      </c>
      <c r="K478" s="7"/>
      <c r="L478" s="7"/>
      <c r="M478" s="24"/>
      <c r="N478" s="54"/>
      <c r="O478" s="8"/>
      <c r="P478" s="6" t="str">
        <f>IF(AND(O478&lt;&gt;""),O478/INDEX(K$2:K478,MATCH(MAX(K$2:K478)+1,K$2:K478,1)),"")</f>
        <v/>
      </c>
      <c r="Q478" s="26"/>
      <c r="R478" s="53"/>
      <c r="S478" s="53"/>
      <c r="AB478" s="47"/>
      <c r="AC478" s="41"/>
      <c r="AD478" s="41"/>
    </row>
    <row r="479" spans="1:30" s="28" customFormat="1">
      <c r="A479" s="23"/>
      <c r="B479" s="23"/>
      <c r="C479" s="32" t="str">
        <f>IF(D479&lt;&gt;"",VLOOKUP(D479,都道府県コード!#REF!,2,FALSE),"")</f>
        <v/>
      </c>
      <c r="D479" s="41"/>
      <c r="E479" s="41"/>
      <c r="F479" s="47"/>
      <c r="G479" s="7"/>
      <c r="H479" s="7"/>
      <c r="I479" s="7"/>
      <c r="J479" s="4" t="str">
        <f t="shared" si="8"/>
        <v/>
      </c>
      <c r="K479" s="7"/>
      <c r="L479" s="7"/>
      <c r="M479" s="24"/>
      <c r="N479" s="54"/>
      <c r="O479" s="8"/>
      <c r="P479" s="6" t="str">
        <f>IF(AND(O479&lt;&gt;""),O479/INDEX(K$2:K479,MATCH(MAX(K$2:K479)+1,K$2:K479,1)),"")</f>
        <v/>
      </c>
      <c r="Q479" s="26"/>
      <c r="R479" s="53"/>
      <c r="S479" s="53"/>
      <c r="AB479" s="47"/>
      <c r="AC479" s="41"/>
      <c r="AD479" s="41"/>
    </row>
    <row r="480" spans="1:30" s="28" customFormat="1">
      <c r="A480" s="23"/>
      <c r="B480" s="23"/>
      <c r="C480" s="32" t="str">
        <f>IF(D480&lt;&gt;"",VLOOKUP(D480,都道府県コード!#REF!,2,FALSE),"")</f>
        <v/>
      </c>
      <c r="D480" s="41"/>
      <c r="E480" s="41"/>
      <c r="F480" s="47"/>
      <c r="G480" s="7"/>
      <c r="H480" s="7"/>
      <c r="I480" s="7"/>
      <c r="J480" s="4" t="str">
        <f t="shared" si="8"/>
        <v/>
      </c>
      <c r="K480" s="7"/>
      <c r="L480" s="7"/>
      <c r="M480" s="24"/>
      <c r="N480" s="54"/>
      <c r="O480" s="8"/>
      <c r="P480" s="6" t="str">
        <f>IF(AND(O480&lt;&gt;""),O480/INDEX(K$2:K480,MATCH(MAX(K$2:K480)+1,K$2:K480,1)),"")</f>
        <v/>
      </c>
      <c r="Q480" s="26"/>
      <c r="R480" s="53"/>
      <c r="S480" s="53"/>
      <c r="AB480" s="47"/>
      <c r="AC480" s="41"/>
      <c r="AD480" s="41"/>
    </row>
    <row r="481" spans="1:30" s="28" customFormat="1">
      <c r="A481" s="23"/>
      <c r="B481" s="23"/>
      <c r="C481" s="32" t="str">
        <f>IF(D481&lt;&gt;"",VLOOKUP(D481,都道府県コード!#REF!,2,FALSE),"")</f>
        <v/>
      </c>
      <c r="D481" s="41"/>
      <c r="E481" s="41"/>
      <c r="F481" s="47"/>
      <c r="G481" s="7"/>
      <c r="H481" s="7"/>
      <c r="I481" s="7"/>
      <c r="J481" s="4" t="str">
        <f t="shared" si="8"/>
        <v/>
      </c>
      <c r="K481" s="7"/>
      <c r="L481" s="7"/>
      <c r="M481" s="24"/>
      <c r="N481" s="54"/>
      <c r="O481" s="8"/>
      <c r="P481" s="6" t="str">
        <f>IF(AND(O481&lt;&gt;""),O481/INDEX(K$2:K481,MATCH(MAX(K$2:K481)+1,K$2:K481,1)),"")</f>
        <v/>
      </c>
      <c r="Q481" s="26"/>
      <c r="R481" s="53"/>
      <c r="S481" s="53"/>
      <c r="AB481" s="47"/>
      <c r="AC481" s="41"/>
      <c r="AD481" s="41"/>
    </row>
    <row r="482" spans="1:30" s="28" customFormat="1">
      <c r="A482" s="23"/>
      <c r="B482" s="23"/>
      <c r="C482" s="32" t="str">
        <f>IF(D482&lt;&gt;"",VLOOKUP(D482,都道府県コード!#REF!,2,FALSE),"")</f>
        <v/>
      </c>
      <c r="D482" s="41"/>
      <c r="E482" s="41"/>
      <c r="F482" s="47"/>
      <c r="G482" s="7"/>
      <c r="H482" s="7"/>
      <c r="I482" s="7"/>
      <c r="J482" s="4" t="str">
        <f t="shared" si="8"/>
        <v/>
      </c>
      <c r="K482" s="7"/>
      <c r="L482" s="7"/>
      <c r="M482" s="24"/>
      <c r="N482" s="54"/>
      <c r="O482" s="8"/>
      <c r="P482" s="6" t="str">
        <f>IF(AND(O482&lt;&gt;""),O482/INDEX(K$2:K482,MATCH(MAX(K$2:K482)+1,K$2:K482,1)),"")</f>
        <v/>
      </c>
      <c r="Q482" s="26"/>
      <c r="R482" s="53"/>
      <c r="S482" s="53"/>
      <c r="AB482" s="47"/>
      <c r="AC482" s="41"/>
      <c r="AD482" s="41"/>
    </row>
    <row r="483" spans="1:30" s="28" customFormat="1">
      <c r="A483" s="23"/>
      <c r="B483" s="23"/>
      <c r="C483" s="32" t="str">
        <f>IF(D483&lt;&gt;"",VLOOKUP(D483,都道府県コード!#REF!,2,FALSE),"")</f>
        <v/>
      </c>
      <c r="D483" s="41"/>
      <c r="E483" s="41"/>
      <c r="F483" s="47"/>
      <c r="G483" s="7"/>
      <c r="H483" s="7"/>
      <c r="I483" s="7"/>
      <c r="J483" s="4" t="str">
        <f t="shared" si="8"/>
        <v/>
      </c>
      <c r="K483" s="7"/>
      <c r="L483" s="7"/>
      <c r="M483" s="24"/>
      <c r="N483" s="54"/>
      <c r="O483" s="8"/>
      <c r="P483" s="6" t="str">
        <f>IF(AND(O483&lt;&gt;""),O483/INDEX(K$2:K483,MATCH(MAX(K$2:K483)+1,K$2:K483,1)),"")</f>
        <v/>
      </c>
      <c r="Q483" s="26"/>
      <c r="R483" s="53"/>
      <c r="S483" s="53"/>
      <c r="AB483" s="47"/>
      <c r="AC483" s="41"/>
      <c r="AD483" s="41"/>
    </row>
    <row r="484" spans="1:30" s="28" customFormat="1">
      <c r="A484" s="23"/>
      <c r="B484" s="23"/>
      <c r="C484" s="32" t="str">
        <f>IF(D484&lt;&gt;"",VLOOKUP(D484,都道府県コード!#REF!,2,FALSE),"")</f>
        <v/>
      </c>
      <c r="D484" s="41"/>
      <c r="E484" s="41"/>
      <c r="F484" s="47"/>
      <c r="G484" s="7"/>
      <c r="H484" s="7"/>
      <c r="I484" s="7"/>
      <c r="J484" s="4" t="str">
        <f t="shared" si="8"/>
        <v/>
      </c>
      <c r="K484" s="7"/>
      <c r="L484" s="7"/>
      <c r="M484" s="24"/>
      <c r="N484" s="54"/>
      <c r="O484" s="8"/>
      <c r="P484" s="6" t="str">
        <f>IF(AND(O484&lt;&gt;""),O484/INDEX(K$2:K484,MATCH(MAX(K$2:K484)+1,K$2:K484,1)),"")</f>
        <v/>
      </c>
      <c r="Q484" s="26"/>
      <c r="R484" s="53"/>
      <c r="S484" s="53"/>
      <c r="AB484" s="47"/>
      <c r="AC484" s="41"/>
      <c r="AD484" s="41"/>
    </row>
    <row r="485" spans="1:30" s="28" customFormat="1">
      <c r="A485" s="23"/>
      <c r="B485" s="23"/>
      <c r="C485" s="32" t="str">
        <f>IF(D485&lt;&gt;"",VLOOKUP(D485,都道府県コード!#REF!,2,FALSE),"")</f>
        <v/>
      </c>
      <c r="D485" s="41"/>
      <c r="E485" s="41"/>
      <c r="F485" s="47"/>
      <c r="G485" s="7"/>
      <c r="H485" s="7"/>
      <c r="I485" s="7"/>
      <c r="J485" s="4" t="str">
        <f t="shared" si="8"/>
        <v/>
      </c>
      <c r="K485" s="7"/>
      <c r="L485" s="7"/>
      <c r="M485" s="24"/>
      <c r="N485" s="54"/>
      <c r="O485" s="8"/>
      <c r="P485" s="6" t="str">
        <f>IF(AND(O485&lt;&gt;""),O485/INDEX(K$2:K485,MATCH(MAX(K$2:K485)+1,K$2:K485,1)),"")</f>
        <v/>
      </c>
      <c r="Q485" s="26"/>
      <c r="R485" s="53"/>
      <c r="S485" s="53"/>
      <c r="AB485" s="47"/>
      <c r="AC485" s="41"/>
      <c r="AD485" s="41"/>
    </row>
    <row r="486" spans="1:30" s="28" customFormat="1">
      <c r="A486" s="23"/>
      <c r="B486" s="23"/>
      <c r="C486" s="32" t="str">
        <f>IF(D486&lt;&gt;"",VLOOKUP(D486,都道府県コード!#REF!,2,FALSE),"")</f>
        <v/>
      </c>
      <c r="D486" s="41"/>
      <c r="E486" s="41"/>
      <c r="F486" s="47"/>
      <c r="G486" s="7"/>
      <c r="H486" s="7"/>
      <c r="I486" s="7"/>
      <c r="J486" s="4" t="str">
        <f t="shared" si="8"/>
        <v/>
      </c>
      <c r="K486" s="7"/>
      <c r="L486" s="7"/>
      <c r="M486" s="24"/>
      <c r="N486" s="54"/>
      <c r="O486" s="8"/>
      <c r="P486" s="6" t="str">
        <f>IF(AND(O486&lt;&gt;""),O486/INDEX(K$2:K486,MATCH(MAX(K$2:K486)+1,K$2:K486,1)),"")</f>
        <v/>
      </c>
      <c r="Q486" s="26"/>
      <c r="R486" s="53"/>
      <c r="S486" s="53"/>
      <c r="AB486" s="47"/>
      <c r="AC486" s="41"/>
      <c r="AD486" s="41"/>
    </row>
    <row r="487" spans="1:30" s="28" customFormat="1">
      <c r="A487" s="23"/>
      <c r="B487" s="23"/>
      <c r="C487" s="32" t="str">
        <f>IF(D487&lt;&gt;"",VLOOKUP(D487,都道府県コード!#REF!,2,FALSE),"")</f>
        <v/>
      </c>
      <c r="D487" s="41"/>
      <c r="E487" s="41"/>
      <c r="F487" s="47"/>
      <c r="G487" s="7"/>
      <c r="H487" s="7"/>
      <c r="I487" s="7"/>
      <c r="J487" s="4" t="str">
        <f t="shared" si="8"/>
        <v/>
      </c>
      <c r="K487" s="7"/>
      <c r="L487" s="7"/>
      <c r="M487" s="24"/>
      <c r="N487" s="54"/>
      <c r="O487" s="8"/>
      <c r="P487" s="6" t="str">
        <f>IF(AND(O487&lt;&gt;""),O487/INDEX(K$2:K487,MATCH(MAX(K$2:K487)+1,K$2:K487,1)),"")</f>
        <v/>
      </c>
      <c r="Q487" s="26"/>
      <c r="R487" s="53"/>
      <c r="S487" s="53"/>
      <c r="AB487" s="47"/>
      <c r="AC487" s="41"/>
      <c r="AD487" s="41"/>
    </row>
    <row r="488" spans="1:30" s="28" customFormat="1">
      <c r="A488" s="23"/>
      <c r="B488" s="23"/>
      <c r="C488" s="32" t="str">
        <f>IF(D488&lt;&gt;"",VLOOKUP(D488,都道府県コード!#REF!,2,FALSE),"")</f>
        <v/>
      </c>
      <c r="D488" s="41"/>
      <c r="E488" s="41"/>
      <c r="F488" s="47"/>
      <c r="G488" s="7"/>
      <c r="H488" s="7"/>
      <c r="I488" s="7"/>
      <c r="J488" s="4" t="str">
        <f t="shared" si="8"/>
        <v/>
      </c>
      <c r="K488" s="7"/>
      <c r="L488" s="7"/>
      <c r="M488" s="24"/>
      <c r="N488" s="54"/>
      <c r="O488" s="8"/>
      <c r="P488" s="6" t="str">
        <f>IF(AND(O488&lt;&gt;""),O488/INDEX(K$2:K488,MATCH(MAX(K$2:K488)+1,K$2:K488,1)),"")</f>
        <v/>
      </c>
      <c r="Q488" s="26"/>
      <c r="R488" s="53"/>
      <c r="S488" s="53"/>
      <c r="AB488" s="47"/>
      <c r="AC488" s="41"/>
      <c r="AD488" s="41"/>
    </row>
    <row r="489" spans="1:30" s="28" customFormat="1">
      <c r="A489" s="23"/>
      <c r="B489" s="23"/>
      <c r="C489" s="32" t="str">
        <f>IF(D489&lt;&gt;"",VLOOKUP(D489,都道府県コード!#REF!,2,FALSE),"")</f>
        <v/>
      </c>
      <c r="D489" s="41"/>
      <c r="E489" s="41"/>
      <c r="F489" s="47"/>
      <c r="G489" s="7"/>
      <c r="H489" s="7"/>
      <c r="I489" s="7"/>
      <c r="J489" s="4" t="str">
        <f t="shared" si="8"/>
        <v/>
      </c>
      <c r="K489" s="7"/>
      <c r="L489" s="7"/>
      <c r="M489" s="24"/>
      <c r="N489" s="54"/>
      <c r="O489" s="8"/>
      <c r="P489" s="6" t="str">
        <f>IF(AND(O489&lt;&gt;""),O489/INDEX(K$2:K489,MATCH(MAX(K$2:K489)+1,K$2:K489,1)),"")</f>
        <v/>
      </c>
      <c r="Q489" s="26"/>
      <c r="R489" s="53"/>
      <c r="S489" s="53"/>
      <c r="AB489" s="47"/>
      <c r="AC489" s="41"/>
      <c r="AD489" s="41"/>
    </row>
    <row r="490" spans="1:30" s="28" customFormat="1">
      <c r="A490" s="23"/>
      <c r="B490" s="23"/>
      <c r="C490" s="32" t="str">
        <f>IF(D490&lt;&gt;"",VLOOKUP(D490,都道府県コード!#REF!,2,FALSE),"")</f>
        <v/>
      </c>
      <c r="D490" s="41"/>
      <c r="E490" s="41"/>
      <c r="F490" s="47"/>
      <c r="G490" s="7"/>
      <c r="H490" s="7"/>
      <c r="I490" s="7"/>
      <c r="J490" s="4" t="str">
        <f t="shared" si="8"/>
        <v/>
      </c>
      <c r="K490" s="7"/>
      <c r="L490" s="7"/>
      <c r="M490" s="24"/>
      <c r="N490" s="54"/>
      <c r="O490" s="8"/>
      <c r="P490" s="6" t="str">
        <f>IF(AND(O490&lt;&gt;""),O490/INDEX(K$2:K490,MATCH(MAX(K$2:K490)+1,K$2:K490,1)),"")</f>
        <v/>
      </c>
      <c r="Q490" s="26"/>
      <c r="R490" s="53"/>
      <c r="S490" s="53"/>
      <c r="AB490" s="47"/>
      <c r="AC490" s="41"/>
      <c r="AD490" s="41"/>
    </row>
    <row r="491" spans="1:30" s="28" customFormat="1">
      <c r="A491" s="23"/>
      <c r="B491" s="23"/>
      <c r="C491" s="32" t="str">
        <f>IF(D491&lt;&gt;"",VLOOKUP(D491,都道府県コード!#REF!,2,FALSE),"")</f>
        <v/>
      </c>
      <c r="D491" s="41"/>
      <c r="E491" s="41"/>
      <c r="F491" s="47"/>
      <c r="G491" s="7"/>
      <c r="H491" s="7"/>
      <c r="I491" s="7"/>
      <c r="J491" s="4" t="str">
        <f t="shared" ref="J491:J554" si="9">IF(AND(G491&lt;&gt;"",H491&lt;&gt;""),H491/G491,"")</f>
        <v/>
      </c>
      <c r="K491" s="7"/>
      <c r="L491" s="7"/>
      <c r="M491" s="24"/>
      <c r="N491" s="54"/>
      <c r="O491" s="8"/>
      <c r="P491" s="6" t="str">
        <f>IF(AND(O491&lt;&gt;""),O491/INDEX(K$2:K491,MATCH(MAX(K$2:K491)+1,K$2:K491,1)),"")</f>
        <v/>
      </c>
      <c r="Q491" s="26"/>
      <c r="R491" s="53"/>
      <c r="S491" s="53"/>
      <c r="AB491" s="47"/>
      <c r="AC491" s="41"/>
      <c r="AD491" s="41"/>
    </row>
    <row r="492" spans="1:30" s="28" customFormat="1">
      <c r="A492" s="23"/>
      <c r="B492" s="23"/>
      <c r="C492" s="32" t="str">
        <f>IF(D492&lt;&gt;"",VLOOKUP(D492,都道府県コード!#REF!,2,FALSE),"")</f>
        <v/>
      </c>
      <c r="D492" s="41"/>
      <c r="E492" s="41"/>
      <c r="F492" s="47"/>
      <c r="G492" s="7"/>
      <c r="H492" s="7"/>
      <c r="I492" s="7"/>
      <c r="J492" s="4" t="str">
        <f t="shared" si="9"/>
        <v/>
      </c>
      <c r="K492" s="7"/>
      <c r="L492" s="7"/>
      <c r="M492" s="24"/>
      <c r="N492" s="54"/>
      <c r="O492" s="8"/>
      <c r="P492" s="6" t="str">
        <f>IF(AND(O492&lt;&gt;""),O492/INDEX(K$2:K492,MATCH(MAX(K$2:K492)+1,K$2:K492,1)),"")</f>
        <v/>
      </c>
      <c r="Q492" s="26"/>
      <c r="R492" s="53"/>
      <c r="S492" s="53"/>
      <c r="AB492" s="47"/>
      <c r="AC492" s="41"/>
      <c r="AD492" s="41"/>
    </row>
    <row r="493" spans="1:30" s="28" customFormat="1">
      <c r="A493" s="23"/>
      <c r="B493" s="23"/>
      <c r="C493" s="32" t="str">
        <f>IF(D493&lt;&gt;"",VLOOKUP(D493,都道府県コード!#REF!,2,FALSE),"")</f>
        <v/>
      </c>
      <c r="D493" s="41"/>
      <c r="E493" s="41"/>
      <c r="F493" s="47"/>
      <c r="G493" s="7"/>
      <c r="H493" s="7"/>
      <c r="I493" s="7"/>
      <c r="J493" s="4" t="str">
        <f t="shared" si="9"/>
        <v/>
      </c>
      <c r="K493" s="7"/>
      <c r="L493" s="7"/>
      <c r="M493" s="24"/>
      <c r="N493" s="54"/>
      <c r="O493" s="8"/>
      <c r="P493" s="6" t="str">
        <f>IF(AND(O493&lt;&gt;""),O493/INDEX(K$2:K493,MATCH(MAX(K$2:K493)+1,K$2:K493,1)),"")</f>
        <v/>
      </c>
      <c r="Q493" s="26"/>
      <c r="R493" s="53"/>
      <c r="S493" s="53"/>
      <c r="AB493" s="47"/>
      <c r="AC493" s="41"/>
      <c r="AD493" s="41"/>
    </row>
    <row r="494" spans="1:30" s="28" customFormat="1">
      <c r="A494" s="23"/>
      <c r="B494" s="23"/>
      <c r="C494" s="32" t="str">
        <f>IF(D494&lt;&gt;"",VLOOKUP(D494,都道府県コード!#REF!,2,FALSE),"")</f>
        <v/>
      </c>
      <c r="D494" s="41"/>
      <c r="E494" s="41"/>
      <c r="F494" s="47"/>
      <c r="G494" s="7"/>
      <c r="H494" s="7"/>
      <c r="I494" s="7"/>
      <c r="J494" s="4" t="str">
        <f t="shared" si="9"/>
        <v/>
      </c>
      <c r="K494" s="7"/>
      <c r="L494" s="7"/>
      <c r="M494" s="24"/>
      <c r="N494" s="54"/>
      <c r="O494" s="8"/>
      <c r="P494" s="6" t="str">
        <f>IF(AND(O494&lt;&gt;""),O494/INDEX(K$2:K494,MATCH(MAX(K$2:K494)+1,K$2:K494,1)),"")</f>
        <v/>
      </c>
      <c r="Q494" s="26"/>
      <c r="R494" s="53"/>
      <c r="S494" s="53"/>
      <c r="AB494" s="47"/>
      <c r="AC494" s="41"/>
      <c r="AD494" s="41"/>
    </row>
    <row r="495" spans="1:30" s="28" customFormat="1">
      <c r="A495" s="23"/>
      <c r="B495" s="23"/>
      <c r="C495" s="32" t="str">
        <f>IF(D495&lt;&gt;"",VLOOKUP(D495,都道府県コード!#REF!,2,FALSE),"")</f>
        <v/>
      </c>
      <c r="D495" s="41"/>
      <c r="E495" s="41"/>
      <c r="F495" s="47"/>
      <c r="G495" s="7"/>
      <c r="H495" s="7"/>
      <c r="I495" s="7"/>
      <c r="J495" s="4" t="str">
        <f t="shared" si="9"/>
        <v/>
      </c>
      <c r="K495" s="7"/>
      <c r="L495" s="7"/>
      <c r="M495" s="24"/>
      <c r="N495" s="54"/>
      <c r="O495" s="8"/>
      <c r="P495" s="6" t="str">
        <f>IF(AND(O495&lt;&gt;""),O495/INDEX(K$2:K495,MATCH(MAX(K$2:K495)+1,K$2:K495,1)),"")</f>
        <v/>
      </c>
      <c r="Q495" s="26"/>
      <c r="R495" s="53"/>
      <c r="S495" s="53"/>
      <c r="AB495" s="47"/>
      <c r="AC495" s="41"/>
      <c r="AD495" s="41"/>
    </row>
    <row r="496" spans="1:30" s="28" customFormat="1">
      <c r="A496" s="23"/>
      <c r="B496" s="23"/>
      <c r="C496" s="32" t="str">
        <f>IF(D496&lt;&gt;"",VLOOKUP(D496,都道府県コード!#REF!,2,FALSE),"")</f>
        <v/>
      </c>
      <c r="D496" s="41"/>
      <c r="E496" s="41"/>
      <c r="F496" s="47"/>
      <c r="G496" s="7"/>
      <c r="H496" s="7"/>
      <c r="I496" s="7"/>
      <c r="J496" s="4" t="str">
        <f t="shared" si="9"/>
        <v/>
      </c>
      <c r="K496" s="7"/>
      <c r="L496" s="7"/>
      <c r="M496" s="24"/>
      <c r="N496" s="54"/>
      <c r="O496" s="8"/>
      <c r="P496" s="6" t="str">
        <f>IF(AND(O496&lt;&gt;""),O496/INDEX(K$2:K496,MATCH(MAX(K$2:K496)+1,K$2:K496,1)),"")</f>
        <v/>
      </c>
      <c r="Q496" s="26"/>
      <c r="R496" s="53"/>
      <c r="S496" s="53"/>
      <c r="AB496" s="47"/>
      <c r="AC496" s="41"/>
      <c r="AD496" s="41"/>
    </row>
    <row r="497" spans="1:30" s="28" customFormat="1">
      <c r="A497" s="23"/>
      <c r="B497" s="23"/>
      <c r="C497" s="32" t="str">
        <f>IF(D497&lt;&gt;"",VLOOKUP(D497,都道府県コード!#REF!,2,FALSE),"")</f>
        <v/>
      </c>
      <c r="D497" s="41"/>
      <c r="E497" s="41"/>
      <c r="F497" s="47"/>
      <c r="G497" s="7"/>
      <c r="H497" s="7"/>
      <c r="I497" s="7"/>
      <c r="J497" s="4" t="str">
        <f t="shared" si="9"/>
        <v/>
      </c>
      <c r="K497" s="7"/>
      <c r="L497" s="7"/>
      <c r="M497" s="24"/>
      <c r="N497" s="54"/>
      <c r="O497" s="8"/>
      <c r="P497" s="6" t="str">
        <f>IF(AND(O497&lt;&gt;""),O497/INDEX(K$2:K497,MATCH(MAX(K$2:K497)+1,K$2:K497,1)),"")</f>
        <v/>
      </c>
      <c r="Q497" s="26"/>
      <c r="R497" s="53"/>
      <c r="S497" s="53"/>
      <c r="AB497" s="47"/>
      <c r="AC497" s="41"/>
      <c r="AD497" s="41"/>
    </row>
    <row r="498" spans="1:30" s="28" customFormat="1">
      <c r="A498" s="23"/>
      <c r="B498" s="23"/>
      <c r="C498" s="32" t="str">
        <f>IF(D498&lt;&gt;"",VLOOKUP(D498,都道府県コード!#REF!,2,FALSE),"")</f>
        <v/>
      </c>
      <c r="D498" s="41"/>
      <c r="E498" s="41"/>
      <c r="F498" s="47"/>
      <c r="G498" s="7"/>
      <c r="H498" s="7"/>
      <c r="I498" s="7"/>
      <c r="J498" s="4" t="str">
        <f t="shared" si="9"/>
        <v/>
      </c>
      <c r="K498" s="7"/>
      <c r="L498" s="7"/>
      <c r="M498" s="24"/>
      <c r="N498" s="54"/>
      <c r="O498" s="8"/>
      <c r="P498" s="6" t="str">
        <f>IF(AND(O498&lt;&gt;""),O498/INDEX(K$2:K498,MATCH(MAX(K$2:K498)+1,K$2:K498,1)),"")</f>
        <v/>
      </c>
      <c r="Q498" s="26"/>
      <c r="R498" s="53"/>
      <c r="S498" s="53"/>
      <c r="AB498" s="47"/>
      <c r="AC498" s="41"/>
      <c r="AD498" s="41"/>
    </row>
    <row r="499" spans="1:30" s="28" customFormat="1">
      <c r="A499" s="23"/>
      <c r="B499" s="23"/>
      <c r="C499" s="32" t="str">
        <f>IF(D499&lt;&gt;"",VLOOKUP(D499,都道府県コード!#REF!,2,FALSE),"")</f>
        <v/>
      </c>
      <c r="D499" s="41"/>
      <c r="E499" s="41"/>
      <c r="F499" s="47"/>
      <c r="G499" s="7"/>
      <c r="H499" s="7"/>
      <c r="I499" s="7"/>
      <c r="J499" s="4" t="str">
        <f t="shared" si="9"/>
        <v/>
      </c>
      <c r="K499" s="7"/>
      <c r="L499" s="7"/>
      <c r="M499" s="24"/>
      <c r="N499" s="54"/>
      <c r="O499" s="8"/>
      <c r="P499" s="6" t="str">
        <f>IF(AND(O499&lt;&gt;""),O499/INDEX(K$2:K499,MATCH(MAX(K$2:K499)+1,K$2:K499,1)),"")</f>
        <v/>
      </c>
      <c r="Q499" s="26"/>
      <c r="R499" s="53"/>
      <c r="S499" s="53"/>
      <c r="AB499" s="47"/>
      <c r="AC499" s="41"/>
      <c r="AD499" s="41"/>
    </row>
    <row r="500" spans="1:30" s="28" customFormat="1">
      <c r="A500" s="23"/>
      <c r="B500" s="23"/>
      <c r="C500" s="32" t="str">
        <f>IF(D500&lt;&gt;"",VLOOKUP(D500,都道府県コード!#REF!,2,FALSE),"")</f>
        <v/>
      </c>
      <c r="D500" s="41"/>
      <c r="E500" s="41"/>
      <c r="F500" s="47"/>
      <c r="G500" s="7"/>
      <c r="H500" s="7"/>
      <c r="I500" s="7"/>
      <c r="J500" s="4" t="str">
        <f t="shared" si="9"/>
        <v/>
      </c>
      <c r="K500" s="7"/>
      <c r="L500" s="7"/>
      <c r="M500" s="24"/>
      <c r="N500" s="54"/>
      <c r="O500" s="8"/>
      <c r="P500" s="6" t="str">
        <f>IF(AND(O500&lt;&gt;""),O500/INDEX(K$2:K500,MATCH(MAX(K$2:K500)+1,K$2:K500,1)),"")</f>
        <v/>
      </c>
      <c r="Q500" s="26"/>
      <c r="R500" s="53"/>
      <c r="S500" s="53"/>
      <c r="AB500" s="47"/>
      <c r="AC500" s="41"/>
      <c r="AD500" s="41"/>
    </row>
    <row r="501" spans="1:30" s="28" customFormat="1">
      <c r="A501" s="23"/>
      <c r="B501" s="23"/>
      <c r="C501" s="32" t="str">
        <f>IF(D501&lt;&gt;"",VLOOKUP(D501,都道府県コード!#REF!,2,FALSE),"")</f>
        <v/>
      </c>
      <c r="D501" s="41"/>
      <c r="E501" s="41"/>
      <c r="F501" s="47"/>
      <c r="G501" s="7"/>
      <c r="H501" s="7"/>
      <c r="I501" s="7"/>
      <c r="J501" s="4" t="str">
        <f t="shared" si="9"/>
        <v/>
      </c>
      <c r="K501" s="7"/>
      <c r="L501" s="7"/>
      <c r="M501" s="24"/>
      <c r="N501" s="54"/>
      <c r="O501" s="8"/>
      <c r="P501" s="6" t="str">
        <f>IF(AND(O501&lt;&gt;""),O501/INDEX(K$2:K501,MATCH(MAX(K$2:K501)+1,K$2:K501,1)),"")</f>
        <v/>
      </c>
      <c r="Q501" s="26"/>
      <c r="R501" s="53"/>
      <c r="S501" s="53"/>
      <c r="AB501" s="47"/>
      <c r="AC501" s="41"/>
      <c r="AD501" s="41"/>
    </row>
    <row r="502" spans="1:30" s="28" customFormat="1">
      <c r="A502" s="23"/>
      <c r="B502" s="23"/>
      <c r="C502" s="32" t="str">
        <f>IF(D502&lt;&gt;"",VLOOKUP(D502,都道府県コード!#REF!,2,FALSE),"")</f>
        <v/>
      </c>
      <c r="D502" s="41"/>
      <c r="E502" s="41"/>
      <c r="F502" s="47"/>
      <c r="G502" s="7"/>
      <c r="H502" s="7"/>
      <c r="I502" s="7"/>
      <c r="J502" s="4" t="str">
        <f t="shared" si="9"/>
        <v/>
      </c>
      <c r="K502" s="7"/>
      <c r="L502" s="7"/>
      <c r="M502" s="24"/>
      <c r="N502" s="54"/>
      <c r="O502" s="8"/>
      <c r="P502" s="6" t="str">
        <f>IF(AND(O502&lt;&gt;""),O502/INDEX(K$2:K502,MATCH(MAX(K$2:K502)+1,K$2:K502,1)),"")</f>
        <v/>
      </c>
      <c r="Q502" s="26"/>
      <c r="R502" s="53"/>
      <c r="S502" s="53"/>
      <c r="AB502" s="47"/>
      <c r="AC502" s="41"/>
      <c r="AD502" s="41"/>
    </row>
    <row r="503" spans="1:30" s="28" customFormat="1">
      <c r="A503" s="23"/>
      <c r="B503" s="23"/>
      <c r="C503" s="32" t="str">
        <f>IF(D503&lt;&gt;"",VLOOKUP(D503,都道府県コード!#REF!,2,FALSE),"")</f>
        <v/>
      </c>
      <c r="D503" s="41"/>
      <c r="E503" s="41"/>
      <c r="F503" s="47"/>
      <c r="G503" s="7"/>
      <c r="H503" s="7"/>
      <c r="I503" s="7"/>
      <c r="J503" s="4" t="str">
        <f t="shared" si="9"/>
        <v/>
      </c>
      <c r="K503" s="7"/>
      <c r="L503" s="7"/>
      <c r="M503" s="24"/>
      <c r="N503" s="54"/>
      <c r="O503" s="8"/>
      <c r="P503" s="6" t="str">
        <f>IF(AND(O503&lt;&gt;""),O503/INDEX(K$2:K503,MATCH(MAX(K$2:K503)+1,K$2:K503,1)),"")</f>
        <v/>
      </c>
      <c r="Q503" s="26"/>
      <c r="R503" s="53"/>
      <c r="S503" s="53"/>
      <c r="AB503" s="47"/>
      <c r="AC503" s="41"/>
      <c r="AD503" s="41"/>
    </row>
    <row r="504" spans="1:30" s="28" customFormat="1">
      <c r="A504" s="23"/>
      <c r="B504" s="23"/>
      <c r="C504" s="32" t="str">
        <f>IF(D504&lt;&gt;"",VLOOKUP(D504,都道府県コード!#REF!,2,FALSE),"")</f>
        <v/>
      </c>
      <c r="D504" s="41"/>
      <c r="E504" s="41"/>
      <c r="F504" s="47"/>
      <c r="G504" s="7"/>
      <c r="H504" s="7"/>
      <c r="I504" s="7"/>
      <c r="J504" s="4" t="str">
        <f t="shared" si="9"/>
        <v/>
      </c>
      <c r="K504" s="7"/>
      <c r="L504" s="7"/>
      <c r="M504" s="24"/>
      <c r="N504" s="54"/>
      <c r="O504" s="8"/>
      <c r="P504" s="6" t="str">
        <f>IF(AND(O504&lt;&gt;""),O504/INDEX(K$2:K504,MATCH(MAX(K$2:K504)+1,K$2:K504,1)),"")</f>
        <v/>
      </c>
      <c r="Q504" s="26"/>
      <c r="R504" s="53"/>
      <c r="S504" s="53"/>
      <c r="AB504" s="47"/>
      <c r="AC504" s="41"/>
      <c r="AD504" s="41"/>
    </row>
    <row r="505" spans="1:30" s="28" customFormat="1">
      <c r="A505" s="23"/>
      <c r="B505" s="23"/>
      <c r="C505" s="32" t="str">
        <f>IF(D505&lt;&gt;"",VLOOKUP(D505,都道府県コード!#REF!,2,FALSE),"")</f>
        <v/>
      </c>
      <c r="D505" s="41"/>
      <c r="E505" s="41"/>
      <c r="F505" s="47"/>
      <c r="G505" s="7"/>
      <c r="H505" s="7"/>
      <c r="I505" s="7"/>
      <c r="J505" s="4" t="str">
        <f t="shared" si="9"/>
        <v/>
      </c>
      <c r="K505" s="7"/>
      <c r="L505" s="7"/>
      <c r="M505" s="24"/>
      <c r="N505" s="54"/>
      <c r="O505" s="8"/>
      <c r="P505" s="6" t="str">
        <f>IF(AND(O505&lt;&gt;""),O505/INDEX(K$2:K505,MATCH(MAX(K$2:K505)+1,K$2:K505,1)),"")</f>
        <v/>
      </c>
      <c r="Q505" s="26"/>
      <c r="R505" s="53"/>
      <c r="S505" s="53"/>
      <c r="AB505" s="47"/>
      <c r="AC505" s="41"/>
      <c r="AD505" s="41"/>
    </row>
    <row r="506" spans="1:30" s="28" customFormat="1">
      <c r="A506" s="23"/>
      <c r="B506" s="23"/>
      <c r="C506" s="32" t="str">
        <f>IF(D506&lt;&gt;"",VLOOKUP(D506,都道府県コード!#REF!,2,FALSE),"")</f>
        <v/>
      </c>
      <c r="D506" s="41"/>
      <c r="E506" s="41"/>
      <c r="F506" s="47"/>
      <c r="G506" s="7"/>
      <c r="H506" s="7"/>
      <c r="I506" s="7"/>
      <c r="J506" s="4" t="str">
        <f t="shared" si="9"/>
        <v/>
      </c>
      <c r="K506" s="7"/>
      <c r="L506" s="7"/>
      <c r="M506" s="24"/>
      <c r="N506" s="54"/>
      <c r="O506" s="8"/>
      <c r="P506" s="6" t="str">
        <f>IF(AND(O506&lt;&gt;""),O506/INDEX(K$2:K506,MATCH(MAX(K$2:K506)+1,K$2:K506,1)),"")</f>
        <v/>
      </c>
      <c r="Q506" s="26"/>
      <c r="R506" s="53"/>
      <c r="S506" s="53"/>
      <c r="AB506" s="47"/>
      <c r="AC506" s="41"/>
      <c r="AD506" s="41"/>
    </row>
    <row r="507" spans="1:30" s="28" customFormat="1">
      <c r="A507" s="23"/>
      <c r="B507" s="23"/>
      <c r="C507" s="32" t="str">
        <f>IF(D507&lt;&gt;"",VLOOKUP(D507,都道府県コード!#REF!,2,FALSE),"")</f>
        <v/>
      </c>
      <c r="D507" s="41"/>
      <c r="E507" s="41"/>
      <c r="F507" s="47"/>
      <c r="G507" s="7"/>
      <c r="H507" s="7"/>
      <c r="I507" s="7"/>
      <c r="J507" s="4" t="str">
        <f t="shared" si="9"/>
        <v/>
      </c>
      <c r="K507" s="7"/>
      <c r="L507" s="7"/>
      <c r="M507" s="24"/>
      <c r="N507" s="54"/>
      <c r="O507" s="8"/>
      <c r="P507" s="6" t="str">
        <f>IF(AND(O507&lt;&gt;""),O507/INDEX(K$2:K507,MATCH(MAX(K$2:K507)+1,K$2:K507,1)),"")</f>
        <v/>
      </c>
      <c r="Q507" s="26"/>
      <c r="R507" s="53"/>
      <c r="S507" s="53"/>
      <c r="AB507" s="47"/>
      <c r="AC507" s="41"/>
      <c r="AD507" s="41"/>
    </row>
    <row r="508" spans="1:30" s="28" customFormat="1">
      <c r="A508" s="23"/>
      <c r="B508" s="23"/>
      <c r="C508" s="32" t="str">
        <f>IF(D508&lt;&gt;"",VLOOKUP(D508,都道府県コード!#REF!,2,FALSE),"")</f>
        <v/>
      </c>
      <c r="D508" s="41"/>
      <c r="E508" s="41"/>
      <c r="F508" s="47"/>
      <c r="G508" s="7"/>
      <c r="H508" s="7"/>
      <c r="I508" s="7"/>
      <c r="J508" s="4" t="str">
        <f t="shared" si="9"/>
        <v/>
      </c>
      <c r="K508" s="7"/>
      <c r="L508" s="7"/>
      <c r="M508" s="24"/>
      <c r="N508" s="54"/>
      <c r="O508" s="8"/>
      <c r="P508" s="6" t="str">
        <f>IF(AND(O508&lt;&gt;""),O508/INDEX(K$2:K508,MATCH(MAX(K$2:K508)+1,K$2:K508,1)),"")</f>
        <v/>
      </c>
      <c r="Q508" s="26"/>
      <c r="R508" s="53"/>
      <c r="S508" s="53"/>
      <c r="AB508" s="47"/>
      <c r="AC508" s="41"/>
      <c r="AD508" s="41"/>
    </row>
    <row r="509" spans="1:30" s="28" customFormat="1">
      <c r="A509" s="23"/>
      <c r="B509" s="23"/>
      <c r="C509" s="32" t="str">
        <f>IF(D509&lt;&gt;"",VLOOKUP(D509,都道府県コード!#REF!,2,FALSE),"")</f>
        <v/>
      </c>
      <c r="D509" s="41"/>
      <c r="E509" s="41"/>
      <c r="F509" s="47"/>
      <c r="G509" s="7"/>
      <c r="H509" s="7"/>
      <c r="I509" s="7"/>
      <c r="J509" s="4" t="str">
        <f t="shared" si="9"/>
        <v/>
      </c>
      <c r="K509" s="7"/>
      <c r="L509" s="7"/>
      <c r="M509" s="24"/>
      <c r="N509" s="54"/>
      <c r="O509" s="8"/>
      <c r="P509" s="6" t="str">
        <f>IF(AND(O509&lt;&gt;""),O509/INDEX(K$2:K509,MATCH(MAX(K$2:K509)+1,K$2:K509,1)),"")</f>
        <v/>
      </c>
      <c r="Q509" s="26"/>
      <c r="R509" s="53"/>
      <c r="S509" s="53"/>
      <c r="AB509" s="47"/>
      <c r="AC509" s="41"/>
      <c r="AD509" s="41"/>
    </row>
    <row r="510" spans="1:30" s="28" customFormat="1">
      <c r="A510" s="23"/>
      <c r="B510" s="23"/>
      <c r="C510" s="32" t="str">
        <f>IF(D510&lt;&gt;"",VLOOKUP(D510,都道府県コード!#REF!,2,FALSE),"")</f>
        <v/>
      </c>
      <c r="D510" s="41"/>
      <c r="E510" s="41"/>
      <c r="F510" s="47"/>
      <c r="G510" s="7"/>
      <c r="H510" s="7"/>
      <c r="I510" s="7"/>
      <c r="J510" s="4" t="str">
        <f t="shared" si="9"/>
        <v/>
      </c>
      <c r="K510" s="7"/>
      <c r="L510" s="7"/>
      <c r="M510" s="24"/>
      <c r="N510" s="54"/>
      <c r="O510" s="8"/>
      <c r="P510" s="6" t="str">
        <f>IF(AND(O510&lt;&gt;""),O510/INDEX(K$2:K510,MATCH(MAX(K$2:K510)+1,K$2:K510,1)),"")</f>
        <v/>
      </c>
      <c r="Q510" s="26"/>
      <c r="R510" s="53"/>
      <c r="S510" s="53"/>
      <c r="AB510" s="47"/>
      <c r="AC510" s="41"/>
      <c r="AD510" s="41"/>
    </row>
    <row r="511" spans="1:30" s="28" customFormat="1">
      <c r="A511" s="23"/>
      <c r="B511" s="23"/>
      <c r="C511" s="32" t="str">
        <f>IF(D511&lt;&gt;"",VLOOKUP(D511,都道府県コード!#REF!,2,FALSE),"")</f>
        <v/>
      </c>
      <c r="D511" s="41"/>
      <c r="E511" s="41"/>
      <c r="F511" s="47"/>
      <c r="G511" s="7"/>
      <c r="H511" s="7"/>
      <c r="I511" s="7"/>
      <c r="J511" s="4" t="str">
        <f t="shared" si="9"/>
        <v/>
      </c>
      <c r="K511" s="7"/>
      <c r="L511" s="7"/>
      <c r="M511" s="24"/>
      <c r="N511" s="54"/>
      <c r="O511" s="8"/>
      <c r="P511" s="6" t="str">
        <f>IF(AND(O511&lt;&gt;""),O511/INDEX(K$2:K511,MATCH(MAX(K$2:K511)+1,K$2:K511,1)),"")</f>
        <v/>
      </c>
      <c r="Q511" s="26"/>
      <c r="R511" s="53"/>
      <c r="S511" s="53"/>
      <c r="AB511" s="47"/>
      <c r="AC511" s="41"/>
      <c r="AD511" s="41"/>
    </row>
    <row r="512" spans="1:30" s="28" customFormat="1">
      <c r="A512" s="23"/>
      <c r="B512" s="23"/>
      <c r="C512" s="32" t="str">
        <f>IF(D512&lt;&gt;"",VLOOKUP(D512,都道府県コード!#REF!,2,FALSE),"")</f>
        <v/>
      </c>
      <c r="D512" s="41"/>
      <c r="E512" s="41"/>
      <c r="F512" s="47"/>
      <c r="G512" s="7"/>
      <c r="H512" s="7"/>
      <c r="I512" s="7"/>
      <c r="J512" s="4" t="str">
        <f t="shared" si="9"/>
        <v/>
      </c>
      <c r="K512" s="7"/>
      <c r="L512" s="7"/>
      <c r="M512" s="24"/>
      <c r="N512" s="54"/>
      <c r="O512" s="8"/>
      <c r="P512" s="6" t="str">
        <f>IF(AND(O512&lt;&gt;""),O512/INDEX(K$2:K512,MATCH(MAX(K$2:K512)+1,K$2:K512,1)),"")</f>
        <v/>
      </c>
      <c r="Q512" s="26"/>
      <c r="R512" s="53"/>
      <c r="S512" s="53"/>
      <c r="AB512" s="47"/>
      <c r="AC512" s="41"/>
      <c r="AD512" s="41"/>
    </row>
    <row r="513" spans="1:30" s="28" customFormat="1">
      <c r="A513" s="23"/>
      <c r="B513" s="23"/>
      <c r="C513" s="32" t="str">
        <f>IF(D513&lt;&gt;"",VLOOKUP(D513,都道府県コード!#REF!,2,FALSE),"")</f>
        <v/>
      </c>
      <c r="D513" s="41"/>
      <c r="E513" s="41"/>
      <c r="F513" s="47"/>
      <c r="G513" s="7"/>
      <c r="H513" s="7"/>
      <c r="I513" s="7"/>
      <c r="J513" s="4" t="str">
        <f t="shared" si="9"/>
        <v/>
      </c>
      <c r="K513" s="7"/>
      <c r="L513" s="7"/>
      <c r="M513" s="24"/>
      <c r="N513" s="54"/>
      <c r="O513" s="8"/>
      <c r="P513" s="6" t="str">
        <f>IF(AND(O513&lt;&gt;""),O513/INDEX(K$2:K513,MATCH(MAX(K$2:K513)+1,K$2:K513,1)),"")</f>
        <v/>
      </c>
      <c r="Q513" s="26"/>
      <c r="R513" s="53"/>
      <c r="S513" s="53"/>
      <c r="AB513" s="47"/>
      <c r="AC513" s="41"/>
      <c r="AD513" s="41"/>
    </row>
    <row r="514" spans="1:30" s="28" customFormat="1">
      <c r="A514" s="23"/>
      <c r="B514" s="23"/>
      <c r="C514" s="32" t="str">
        <f>IF(D514&lt;&gt;"",VLOOKUP(D514,都道府県コード!#REF!,2,FALSE),"")</f>
        <v/>
      </c>
      <c r="D514" s="41"/>
      <c r="E514" s="41"/>
      <c r="F514" s="47"/>
      <c r="G514" s="7"/>
      <c r="H514" s="7"/>
      <c r="I514" s="7"/>
      <c r="J514" s="4" t="str">
        <f t="shared" si="9"/>
        <v/>
      </c>
      <c r="K514" s="7"/>
      <c r="L514" s="7"/>
      <c r="M514" s="24"/>
      <c r="N514" s="54"/>
      <c r="O514" s="8"/>
      <c r="P514" s="6" t="str">
        <f>IF(AND(O514&lt;&gt;""),O514/INDEX(K$2:K514,MATCH(MAX(K$2:K514)+1,K$2:K514,1)),"")</f>
        <v/>
      </c>
      <c r="Q514" s="26"/>
      <c r="R514" s="53"/>
      <c r="S514" s="53"/>
      <c r="AB514" s="47"/>
      <c r="AC514" s="41"/>
      <c r="AD514" s="41"/>
    </row>
    <row r="515" spans="1:30" s="28" customFormat="1">
      <c r="A515" s="23"/>
      <c r="B515" s="23"/>
      <c r="C515" s="32" t="str">
        <f>IF(D515&lt;&gt;"",VLOOKUP(D515,都道府県コード!#REF!,2,FALSE),"")</f>
        <v/>
      </c>
      <c r="D515" s="41"/>
      <c r="E515" s="41"/>
      <c r="F515" s="47"/>
      <c r="G515" s="7"/>
      <c r="H515" s="7"/>
      <c r="I515" s="7"/>
      <c r="J515" s="4" t="str">
        <f t="shared" si="9"/>
        <v/>
      </c>
      <c r="K515" s="7"/>
      <c r="L515" s="7"/>
      <c r="M515" s="24"/>
      <c r="N515" s="54"/>
      <c r="O515" s="8"/>
      <c r="P515" s="6" t="str">
        <f>IF(AND(O515&lt;&gt;""),O515/INDEX(K$2:K515,MATCH(MAX(K$2:K515)+1,K$2:K515,1)),"")</f>
        <v/>
      </c>
      <c r="Q515" s="26"/>
      <c r="R515" s="53"/>
      <c r="S515" s="53"/>
      <c r="AB515" s="47"/>
      <c r="AC515" s="41"/>
      <c r="AD515" s="41"/>
    </row>
    <row r="516" spans="1:30" s="28" customFormat="1">
      <c r="A516" s="23"/>
      <c r="B516" s="23"/>
      <c r="C516" s="32" t="str">
        <f>IF(D516&lt;&gt;"",VLOOKUP(D516,都道府県コード!#REF!,2,FALSE),"")</f>
        <v/>
      </c>
      <c r="D516" s="41"/>
      <c r="E516" s="41"/>
      <c r="F516" s="47"/>
      <c r="G516" s="7"/>
      <c r="H516" s="7"/>
      <c r="I516" s="7"/>
      <c r="J516" s="4" t="str">
        <f t="shared" si="9"/>
        <v/>
      </c>
      <c r="K516" s="7"/>
      <c r="L516" s="7"/>
      <c r="M516" s="24"/>
      <c r="N516" s="54"/>
      <c r="O516" s="8"/>
      <c r="P516" s="6" t="str">
        <f>IF(AND(O516&lt;&gt;""),O516/INDEX(K$2:K516,MATCH(MAX(K$2:K516)+1,K$2:K516,1)),"")</f>
        <v/>
      </c>
      <c r="Q516" s="26"/>
      <c r="R516" s="53"/>
      <c r="S516" s="53"/>
      <c r="AB516" s="47"/>
      <c r="AC516" s="41"/>
      <c r="AD516" s="41"/>
    </row>
    <row r="517" spans="1:30" s="28" customFormat="1">
      <c r="A517" s="23"/>
      <c r="B517" s="23"/>
      <c r="C517" s="32" t="str">
        <f>IF(D517&lt;&gt;"",VLOOKUP(D517,都道府県コード!#REF!,2,FALSE),"")</f>
        <v/>
      </c>
      <c r="D517" s="41"/>
      <c r="E517" s="41"/>
      <c r="F517" s="47"/>
      <c r="G517" s="7"/>
      <c r="H517" s="7"/>
      <c r="I517" s="7"/>
      <c r="J517" s="4" t="str">
        <f t="shared" si="9"/>
        <v/>
      </c>
      <c r="K517" s="7"/>
      <c r="L517" s="7"/>
      <c r="M517" s="24"/>
      <c r="N517" s="54"/>
      <c r="O517" s="8"/>
      <c r="P517" s="6" t="str">
        <f>IF(AND(O517&lt;&gt;""),O517/INDEX(K$2:K517,MATCH(MAX(K$2:K517)+1,K$2:K517,1)),"")</f>
        <v/>
      </c>
      <c r="Q517" s="26"/>
      <c r="R517" s="53"/>
      <c r="S517" s="53"/>
      <c r="AB517" s="47"/>
      <c r="AC517" s="41"/>
      <c r="AD517" s="41"/>
    </row>
    <row r="518" spans="1:30" s="28" customFormat="1">
      <c r="A518" s="23"/>
      <c r="B518" s="23"/>
      <c r="C518" s="32" t="str">
        <f>IF(D518&lt;&gt;"",VLOOKUP(D518,都道府県コード!#REF!,2,FALSE),"")</f>
        <v/>
      </c>
      <c r="D518" s="41"/>
      <c r="E518" s="41"/>
      <c r="F518" s="47"/>
      <c r="G518" s="7"/>
      <c r="H518" s="7"/>
      <c r="I518" s="7"/>
      <c r="J518" s="4" t="str">
        <f t="shared" si="9"/>
        <v/>
      </c>
      <c r="K518" s="7"/>
      <c r="L518" s="7"/>
      <c r="M518" s="24"/>
      <c r="N518" s="54"/>
      <c r="O518" s="8"/>
      <c r="P518" s="6" t="str">
        <f>IF(AND(O518&lt;&gt;""),O518/INDEX(K$2:K518,MATCH(MAX(K$2:K518)+1,K$2:K518,1)),"")</f>
        <v/>
      </c>
      <c r="Q518" s="26"/>
      <c r="R518" s="53"/>
      <c r="S518" s="53"/>
      <c r="AB518" s="47"/>
      <c r="AC518" s="41"/>
      <c r="AD518" s="41"/>
    </row>
    <row r="519" spans="1:30" s="28" customFormat="1">
      <c r="A519" s="23"/>
      <c r="B519" s="23"/>
      <c r="C519" s="32" t="str">
        <f>IF(D519&lt;&gt;"",VLOOKUP(D519,都道府県コード!#REF!,2,FALSE),"")</f>
        <v/>
      </c>
      <c r="D519" s="41"/>
      <c r="E519" s="41"/>
      <c r="F519" s="47"/>
      <c r="G519" s="7"/>
      <c r="H519" s="7"/>
      <c r="I519" s="7"/>
      <c r="J519" s="4" t="str">
        <f t="shared" si="9"/>
        <v/>
      </c>
      <c r="K519" s="7"/>
      <c r="L519" s="7"/>
      <c r="M519" s="24"/>
      <c r="N519" s="54"/>
      <c r="O519" s="8"/>
      <c r="P519" s="6" t="str">
        <f>IF(AND(O519&lt;&gt;""),O519/INDEX(K$2:K519,MATCH(MAX(K$2:K519)+1,K$2:K519,1)),"")</f>
        <v/>
      </c>
      <c r="Q519" s="26"/>
      <c r="R519" s="53"/>
      <c r="S519" s="53"/>
      <c r="AB519" s="47"/>
      <c r="AC519" s="41"/>
      <c r="AD519" s="41"/>
    </row>
    <row r="520" spans="1:30" s="28" customFormat="1">
      <c r="A520" s="23"/>
      <c r="B520" s="23"/>
      <c r="C520" s="32" t="str">
        <f>IF(D520&lt;&gt;"",VLOOKUP(D520,都道府県コード!#REF!,2,FALSE),"")</f>
        <v/>
      </c>
      <c r="D520" s="41"/>
      <c r="E520" s="41"/>
      <c r="F520" s="47"/>
      <c r="G520" s="7"/>
      <c r="H520" s="7"/>
      <c r="I520" s="7"/>
      <c r="J520" s="4" t="str">
        <f t="shared" si="9"/>
        <v/>
      </c>
      <c r="K520" s="7"/>
      <c r="L520" s="7"/>
      <c r="M520" s="24"/>
      <c r="N520" s="54"/>
      <c r="O520" s="8"/>
      <c r="P520" s="6" t="str">
        <f>IF(AND(O520&lt;&gt;""),O520/INDEX(K$2:K520,MATCH(MAX(K$2:K520)+1,K$2:K520,1)),"")</f>
        <v/>
      </c>
      <c r="Q520" s="26"/>
      <c r="R520" s="53"/>
      <c r="S520" s="53"/>
      <c r="AB520" s="47"/>
      <c r="AC520" s="41"/>
      <c r="AD520" s="41"/>
    </row>
    <row r="521" spans="1:30" s="28" customFormat="1">
      <c r="A521" s="23"/>
      <c r="B521" s="23"/>
      <c r="C521" s="32" t="str">
        <f>IF(D521&lt;&gt;"",VLOOKUP(D521,都道府県コード!#REF!,2,FALSE),"")</f>
        <v/>
      </c>
      <c r="D521" s="41"/>
      <c r="E521" s="41"/>
      <c r="F521" s="47"/>
      <c r="G521" s="7"/>
      <c r="H521" s="7"/>
      <c r="I521" s="7"/>
      <c r="J521" s="4" t="str">
        <f t="shared" si="9"/>
        <v/>
      </c>
      <c r="K521" s="7"/>
      <c r="L521" s="7"/>
      <c r="M521" s="24"/>
      <c r="N521" s="54"/>
      <c r="O521" s="8"/>
      <c r="P521" s="6" t="str">
        <f>IF(AND(O521&lt;&gt;""),O521/INDEX(K$2:K521,MATCH(MAX(K$2:K521)+1,K$2:K521,1)),"")</f>
        <v/>
      </c>
      <c r="Q521" s="26"/>
      <c r="R521" s="53"/>
      <c r="S521" s="53"/>
      <c r="AB521" s="47"/>
      <c r="AC521" s="41"/>
      <c r="AD521" s="41"/>
    </row>
    <row r="522" spans="1:30" s="28" customFormat="1">
      <c r="A522" s="23"/>
      <c r="B522" s="23"/>
      <c r="C522" s="32" t="str">
        <f>IF(D522&lt;&gt;"",VLOOKUP(D522,都道府県コード!#REF!,2,FALSE),"")</f>
        <v/>
      </c>
      <c r="D522" s="41"/>
      <c r="E522" s="41"/>
      <c r="F522" s="47"/>
      <c r="G522" s="7"/>
      <c r="H522" s="7"/>
      <c r="I522" s="7"/>
      <c r="J522" s="4" t="str">
        <f t="shared" si="9"/>
        <v/>
      </c>
      <c r="K522" s="7"/>
      <c r="L522" s="7"/>
      <c r="M522" s="24"/>
      <c r="N522" s="54"/>
      <c r="O522" s="8"/>
      <c r="P522" s="6" t="str">
        <f>IF(AND(O522&lt;&gt;""),O522/INDEX(K$2:K522,MATCH(MAX(K$2:K522)+1,K$2:K522,1)),"")</f>
        <v/>
      </c>
      <c r="Q522" s="26"/>
      <c r="R522" s="53"/>
      <c r="S522" s="53"/>
      <c r="AB522" s="47"/>
      <c r="AC522" s="41"/>
      <c r="AD522" s="41"/>
    </row>
    <row r="523" spans="1:30" s="28" customFormat="1">
      <c r="A523" s="23"/>
      <c r="B523" s="23"/>
      <c r="C523" s="32" t="str">
        <f>IF(D523&lt;&gt;"",VLOOKUP(D523,都道府県コード!#REF!,2,FALSE),"")</f>
        <v/>
      </c>
      <c r="D523" s="41"/>
      <c r="E523" s="41"/>
      <c r="F523" s="47"/>
      <c r="G523" s="7"/>
      <c r="H523" s="7"/>
      <c r="I523" s="7"/>
      <c r="J523" s="4" t="str">
        <f t="shared" si="9"/>
        <v/>
      </c>
      <c r="K523" s="7"/>
      <c r="L523" s="7"/>
      <c r="M523" s="24"/>
      <c r="N523" s="54"/>
      <c r="O523" s="8"/>
      <c r="P523" s="6" t="str">
        <f>IF(AND(O523&lt;&gt;""),O523/INDEX(K$2:K523,MATCH(MAX(K$2:K523)+1,K$2:K523,1)),"")</f>
        <v/>
      </c>
      <c r="Q523" s="26"/>
      <c r="R523" s="53"/>
      <c r="S523" s="53"/>
      <c r="AB523" s="47"/>
      <c r="AC523" s="41"/>
      <c r="AD523" s="41"/>
    </row>
    <row r="524" spans="1:30" s="28" customFormat="1">
      <c r="A524" s="23"/>
      <c r="B524" s="23"/>
      <c r="C524" s="32" t="str">
        <f>IF(D524&lt;&gt;"",VLOOKUP(D524,都道府県コード!#REF!,2,FALSE),"")</f>
        <v/>
      </c>
      <c r="D524" s="41"/>
      <c r="E524" s="41"/>
      <c r="F524" s="47"/>
      <c r="G524" s="7"/>
      <c r="H524" s="7"/>
      <c r="I524" s="7"/>
      <c r="J524" s="4" t="str">
        <f t="shared" si="9"/>
        <v/>
      </c>
      <c r="K524" s="7"/>
      <c r="L524" s="7"/>
      <c r="M524" s="24"/>
      <c r="N524" s="54"/>
      <c r="O524" s="8"/>
      <c r="P524" s="6" t="str">
        <f>IF(AND(O524&lt;&gt;""),O524/INDEX(K$2:K524,MATCH(MAX(K$2:K524)+1,K$2:K524,1)),"")</f>
        <v/>
      </c>
      <c r="Q524" s="26"/>
      <c r="R524" s="53"/>
      <c r="S524" s="53"/>
      <c r="AB524" s="47"/>
      <c r="AC524" s="41"/>
      <c r="AD524" s="41"/>
    </row>
    <row r="525" spans="1:30" s="28" customFormat="1">
      <c r="A525" s="23"/>
      <c r="B525" s="23"/>
      <c r="C525" s="32" t="str">
        <f>IF(D525&lt;&gt;"",VLOOKUP(D525,都道府県コード!#REF!,2,FALSE),"")</f>
        <v/>
      </c>
      <c r="D525" s="41"/>
      <c r="E525" s="41"/>
      <c r="F525" s="47"/>
      <c r="G525" s="7"/>
      <c r="H525" s="7"/>
      <c r="I525" s="7"/>
      <c r="J525" s="4" t="str">
        <f t="shared" si="9"/>
        <v/>
      </c>
      <c r="K525" s="7"/>
      <c r="L525" s="7"/>
      <c r="M525" s="24"/>
      <c r="N525" s="54"/>
      <c r="O525" s="8"/>
      <c r="P525" s="6" t="str">
        <f>IF(AND(O525&lt;&gt;""),O525/INDEX(K$2:K525,MATCH(MAX(K$2:K525)+1,K$2:K525,1)),"")</f>
        <v/>
      </c>
      <c r="Q525" s="26"/>
      <c r="R525" s="53"/>
      <c r="S525" s="53"/>
      <c r="AB525" s="47"/>
      <c r="AC525" s="41"/>
      <c r="AD525" s="41"/>
    </row>
    <row r="526" spans="1:30" s="28" customFormat="1">
      <c r="A526" s="23"/>
      <c r="B526" s="23"/>
      <c r="C526" s="32" t="str">
        <f>IF(D526&lt;&gt;"",VLOOKUP(D526,都道府県コード!#REF!,2,FALSE),"")</f>
        <v/>
      </c>
      <c r="D526" s="41"/>
      <c r="E526" s="41"/>
      <c r="F526" s="47"/>
      <c r="G526" s="7"/>
      <c r="H526" s="7"/>
      <c r="I526" s="7"/>
      <c r="J526" s="4" t="str">
        <f t="shared" si="9"/>
        <v/>
      </c>
      <c r="K526" s="7"/>
      <c r="L526" s="7"/>
      <c r="M526" s="24"/>
      <c r="N526" s="54"/>
      <c r="O526" s="8"/>
      <c r="P526" s="6" t="str">
        <f>IF(AND(O526&lt;&gt;""),O526/INDEX(K$2:K526,MATCH(MAX(K$2:K526)+1,K$2:K526,1)),"")</f>
        <v/>
      </c>
      <c r="Q526" s="26"/>
      <c r="R526" s="53"/>
      <c r="S526" s="53"/>
      <c r="AB526" s="47"/>
      <c r="AC526" s="41"/>
      <c r="AD526" s="41"/>
    </row>
    <row r="527" spans="1:30" s="28" customFormat="1">
      <c r="A527" s="23"/>
      <c r="B527" s="23"/>
      <c r="C527" s="32" t="str">
        <f>IF(D527&lt;&gt;"",VLOOKUP(D527,都道府県コード!#REF!,2,FALSE),"")</f>
        <v/>
      </c>
      <c r="D527" s="41"/>
      <c r="E527" s="41"/>
      <c r="F527" s="47"/>
      <c r="G527" s="7"/>
      <c r="H527" s="7"/>
      <c r="I527" s="7"/>
      <c r="J527" s="4" t="str">
        <f t="shared" si="9"/>
        <v/>
      </c>
      <c r="K527" s="7"/>
      <c r="L527" s="7"/>
      <c r="M527" s="24"/>
      <c r="N527" s="54"/>
      <c r="O527" s="8"/>
      <c r="P527" s="6" t="str">
        <f>IF(AND(O527&lt;&gt;""),O527/INDEX(K$2:K527,MATCH(MAX(K$2:K527)+1,K$2:K527,1)),"")</f>
        <v/>
      </c>
      <c r="Q527" s="26"/>
      <c r="R527" s="53"/>
      <c r="S527" s="53"/>
      <c r="AB527" s="47"/>
      <c r="AC527" s="41"/>
      <c r="AD527" s="41"/>
    </row>
    <row r="528" spans="1:30" s="28" customFormat="1">
      <c r="A528" s="23"/>
      <c r="B528" s="23"/>
      <c r="C528" s="32" t="str">
        <f>IF(D528&lt;&gt;"",VLOOKUP(D528,都道府県コード!#REF!,2,FALSE),"")</f>
        <v/>
      </c>
      <c r="D528" s="41"/>
      <c r="E528" s="41"/>
      <c r="F528" s="47"/>
      <c r="G528" s="7"/>
      <c r="H528" s="7"/>
      <c r="I528" s="7"/>
      <c r="J528" s="4" t="str">
        <f t="shared" si="9"/>
        <v/>
      </c>
      <c r="K528" s="7"/>
      <c r="L528" s="7"/>
      <c r="M528" s="24"/>
      <c r="N528" s="54"/>
      <c r="O528" s="8"/>
      <c r="P528" s="6" t="str">
        <f>IF(AND(O528&lt;&gt;""),O528/INDEX(K$2:K528,MATCH(MAX(K$2:K528)+1,K$2:K528,1)),"")</f>
        <v/>
      </c>
      <c r="Q528" s="26"/>
      <c r="R528" s="53"/>
      <c r="S528" s="53"/>
      <c r="AB528" s="47"/>
      <c r="AC528" s="41"/>
      <c r="AD528" s="41"/>
    </row>
    <row r="529" spans="1:30" s="28" customFormat="1">
      <c r="A529" s="23"/>
      <c r="B529" s="23"/>
      <c r="C529" s="32" t="str">
        <f>IF(D529&lt;&gt;"",VLOOKUP(D529,都道府県コード!#REF!,2,FALSE),"")</f>
        <v/>
      </c>
      <c r="D529" s="41"/>
      <c r="E529" s="41"/>
      <c r="F529" s="47"/>
      <c r="G529" s="7"/>
      <c r="H529" s="7"/>
      <c r="I529" s="7"/>
      <c r="J529" s="4" t="str">
        <f t="shared" si="9"/>
        <v/>
      </c>
      <c r="K529" s="7"/>
      <c r="L529" s="7"/>
      <c r="M529" s="24"/>
      <c r="N529" s="54"/>
      <c r="O529" s="8"/>
      <c r="P529" s="6" t="str">
        <f>IF(AND(O529&lt;&gt;""),O529/INDEX(K$2:K529,MATCH(MAX(K$2:K529)+1,K$2:K529,1)),"")</f>
        <v/>
      </c>
      <c r="Q529" s="26"/>
      <c r="R529" s="53"/>
      <c r="S529" s="53"/>
      <c r="AB529" s="47"/>
      <c r="AC529" s="41"/>
      <c r="AD529" s="41"/>
    </row>
    <row r="530" spans="1:30" s="28" customFormat="1">
      <c r="A530" s="23"/>
      <c r="B530" s="23"/>
      <c r="C530" s="32" t="str">
        <f>IF(D530&lt;&gt;"",VLOOKUP(D530,都道府県コード!#REF!,2,FALSE),"")</f>
        <v/>
      </c>
      <c r="D530" s="41"/>
      <c r="E530" s="41"/>
      <c r="F530" s="47"/>
      <c r="G530" s="7"/>
      <c r="H530" s="7"/>
      <c r="I530" s="7"/>
      <c r="J530" s="4" t="str">
        <f t="shared" si="9"/>
        <v/>
      </c>
      <c r="K530" s="7"/>
      <c r="L530" s="7"/>
      <c r="M530" s="24"/>
      <c r="N530" s="54"/>
      <c r="O530" s="8"/>
      <c r="P530" s="6" t="str">
        <f>IF(AND(O530&lt;&gt;""),O530/INDEX(K$2:K530,MATCH(MAX(K$2:K530)+1,K$2:K530,1)),"")</f>
        <v/>
      </c>
      <c r="Q530" s="26"/>
      <c r="R530" s="53"/>
      <c r="S530" s="53"/>
      <c r="AB530" s="47"/>
      <c r="AC530" s="41"/>
      <c r="AD530" s="41"/>
    </row>
    <row r="531" spans="1:30" s="28" customFormat="1">
      <c r="A531" s="23"/>
      <c r="B531" s="23"/>
      <c r="C531" s="32" t="str">
        <f>IF(D531&lt;&gt;"",VLOOKUP(D531,都道府県コード!#REF!,2,FALSE),"")</f>
        <v/>
      </c>
      <c r="D531" s="41"/>
      <c r="E531" s="41"/>
      <c r="F531" s="47"/>
      <c r="G531" s="7"/>
      <c r="H531" s="7"/>
      <c r="I531" s="7"/>
      <c r="J531" s="4" t="str">
        <f t="shared" si="9"/>
        <v/>
      </c>
      <c r="K531" s="7"/>
      <c r="L531" s="7"/>
      <c r="M531" s="24"/>
      <c r="N531" s="54"/>
      <c r="O531" s="8"/>
      <c r="P531" s="6" t="str">
        <f>IF(AND(O531&lt;&gt;""),O531/INDEX(K$2:K531,MATCH(MAX(K$2:K531)+1,K$2:K531,1)),"")</f>
        <v/>
      </c>
      <c r="Q531" s="26"/>
      <c r="R531" s="53"/>
      <c r="S531" s="53"/>
      <c r="AB531" s="47"/>
      <c r="AC531" s="41"/>
      <c r="AD531" s="41"/>
    </row>
    <row r="532" spans="1:30" s="28" customFormat="1">
      <c r="A532" s="23"/>
      <c r="B532" s="23"/>
      <c r="C532" s="32" t="str">
        <f>IF(D532&lt;&gt;"",VLOOKUP(D532,都道府県コード!#REF!,2,FALSE),"")</f>
        <v/>
      </c>
      <c r="D532" s="41"/>
      <c r="E532" s="41"/>
      <c r="F532" s="47"/>
      <c r="G532" s="7"/>
      <c r="H532" s="7"/>
      <c r="I532" s="7"/>
      <c r="J532" s="4" t="str">
        <f t="shared" si="9"/>
        <v/>
      </c>
      <c r="K532" s="7"/>
      <c r="L532" s="7"/>
      <c r="M532" s="24"/>
      <c r="N532" s="54"/>
      <c r="O532" s="8"/>
      <c r="P532" s="6" t="str">
        <f>IF(AND(O532&lt;&gt;""),O532/INDEX(K$2:K532,MATCH(MAX(K$2:K532)+1,K$2:K532,1)),"")</f>
        <v/>
      </c>
      <c r="Q532" s="26"/>
      <c r="R532" s="53"/>
      <c r="S532" s="53"/>
      <c r="AB532" s="47"/>
      <c r="AC532" s="41"/>
      <c r="AD532" s="41"/>
    </row>
    <row r="533" spans="1:30" s="28" customFormat="1">
      <c r="A533" s="23"/>
      <c r="B533" s="23"/>
      <c r="C533" s="32" t="str">
        <f>IF(D533&lt;&gt;"",VLOOKUP(D533,都道府県コード!#REF!,2,FALSE),"")</f>
        <v/>
      </c>
      <c r="D533" s="41"/>
      <c r="E533" s="41"/>
      <c r="F533" s="47"/>
      <c r="G533" s="7"/>
      <c r="H533" s="7"/>
      <c r="I533" s="7"/>
      <c r="J533" s="4" t="str">
        <f t="shared" si="9"/>
        <v/>
      </c>
      <c r="K533" s="7"/>
      <c r="L533" s="7"/>
      <c r="M533" s="24"/>
      <c r="N533" s="54"/>
      <c r="O533" s="8"/>
      <c r="P533" s="6" t="str">
        <f>IF(AND(O533&lt;&gt;""),O533/INDEX(K$2:K533,MATCH(MAX(K$2:K533)+1,K$2:K533,1)),"")</f>
        <v/>
      </c>
      <c r="Q533" s="26"/>
      <c r="R533" s="53"/>
      <c r="S533" s="53"/>
      <c r="AB533" s="47"/>
      <c r="AC533" s="41"/>
      <c r="AD533" s="41"/>
    </row>
    <row r="534" spans="1:30" s="28" customFormat="1">
      <c r="A534" s="23"/>
      <c r="B534" s="23"/>
      <c r="C534" s="32" t="str">
        <f>IF(D534&lt;&gt;"",VLOOKUP(D534,都道府県コード!#REF!,2,FALSE),"")</f>
        <v/>
      </c>
      <c r="D534" s="41"/>
      <c r="E534" s="41"/>
      <c r="F534" s="47"/>
      <c r="G534" s="7"/>
      <c r="H534" s="7"/>
      <c r="I534" s="7"/>
      <c r="J534" s="4" t="str">
        <f t="shared" si="9"/>
        <v/>
      </c>
      <c r="K534" s="7"/>
      <c r="L534" s="7"/>
      <c r="M534" s="24"/>
      <c r="N534" s="54"/>
      <c r="O534" s="8"/>
      <c r="P534" s="6" t="str">
        <f>IF(AND(O534&lt;&gt;""),O534/INDEX(K$2:K534,MATCH(MAX(K$2:K534)+1,K$2:K534,1)),"")</f>
        <v/>
      </c>
      <c r="Q534" s="26"/>
      <c r="R534" s="53"/>
      <c r="S534" s="53"/>
      <c r="AB534" s="47"/>
      <c r="AC534" s="41"/>
      <c r="AD534" s="41"/>
    </row>
    <row r="535" spans="1:30" s="28" customFormat="1">
      <c r="A535" s="23"/>
      <c r="B535" s="23"/>
      <c r="C535" s="32" t="str">
        <f>IF(D535&lt;&gt;"",VLOOKUP(D535,都道府県コード!#REF!,2,FALSE),"")</f>
        <v/>
      </c>
      <c r="D535" s="41"/>
      <c r="E535" s="41"/>
      <c r="F535" s="47"/>
      <c r="G535" s="7"/>
      <c r="H535" s="7"/>
      <c r="I535" s="7"/>
      <c r="J535" s="4" t="str">
        <f t="shared" si="9"/>
        <v/>
      </c>
      <c r="K535" s="7"/>
      <c r="L535" s="7"/>
      <c r="M535" s="24"/>
      <c r="N535" s="54"/>
      <c r="O535" s="8"/>
      <c r="P535" s="6" t="str">
        <f>IF(AND(O535&lt;&gt;""),O535/INDEX(K$2:K535,MATCH(MAX(K$2:K535)+1,K$2:K535,1)),"")</f>
        <v/>
      </c>
      <c r="Q535" s="26"/>
      <c r="R535" s="53"/>
      <c r="S535" s="53"/>
      <c r="AB535" s="47"/>
      <c r="AC535" s="41"/>
      <c r="AD535" s="41"/>
    </row>
    <row r="536" spans="1:30" s="28" customFormat="1">
      <c r="A536" s="23"/>
      <c r="B536" s="23"/>
      <c r="C536" s="32" t="str">
        <f>IF(D536&lt;&gt;"",VLOOKUP(D536,都道府県コード!#REF!,2,FALSE),"")</f>
        <v/>
      </c>
      <c r="D536" s="41"/>
      <c r="E536" s="41"/>
      <c r="F536" s="47"/>
      <c r="G536" s="7"/>
      <c r="H536" s="7"/>
      <c r="I536" s="7"/>
      <c r="J536" s="4" t="str">
        <f t="shared" si="9"/>
        <v/>
      </c>
      <c r="K536" s="7"/>
      <c r="L536" s="7"/>
      <c r="M536" s="24"/>
      <c r="N536" s="54"/>
      <c r="O536" s="8"/>
      <c r="P536" s="6" t="str">
        <f>IF(AND(O536&lt;&gt;""),O536/INDEX(K$2:K536,MATCH(MAX(K$2:K536)+1,K$2:K536,1)),"")</f>
        <v/>
      </c>
      <c r="Q536" s="26"/>
      <c r="R536" s="53"/>
      <c r="S536" s="53"/>
      <c r="AB536" s="47"/>
      <c r="AC536" s="41"/>
      <c r="AD536" s="41"/>
    </row>
    <row r="537" spans="1:30" s="28" customFormat="1">
      <c r="A537" s="23"/>
      <c r="B537" s="23"/>
      <c r="C537" s="32" t="str">
        <f>IF(D537&lt;&gt;"",VLOOKUP(D537,都道府県コード!#REF!,2,FALSE),"")</f>
        <v/>
      </c>
      <c r="D537" s="41"/>
      <c r="E537" s="41"/>
      <c r="F537" s="47"/>
      <c r="G537" s="7"/>
      <c r="H537" s="7"/>
      <c r="I537" s="7"/>
      <c r="J537" s="4" t="str">
        <f t="shared" si="9"/>
        <v/>
      </c>
      <c r="K537" s="7"/>
      <c r="L537" s="7"/>
      <c r="M537" s="24"/>
      <c r="N537" s="54"/>
      <c r="O537" s="8"/>
      <c r="P537" s="6" t="str">
        <f>IF(AND(O537&lt;&gt;""),O537/INDEX(K$2:K537,MATCH(MAX(K$2:K537)+1,K$2:K537,1)),"")</f>
        <v/>
      </c>
      <c r="Q537" s="26"/>
      <c r="R537" s="53"/>
      <c r="S537" s="53"/>
      <c r="AB537" s="47"/>
      <c r="AC537" s="41"/>
      <c r="AD537" s="41"/>
    </row>
    <row r="538" spans="1:30" s="28" customFormat="1">
      <c r="A538" s="23"/>
      <c r="B538" s="23"/>
      <c r="C538" s="32" t="str">
        <f>IF(D538&lt;&gt;"",VLOOKUP(D538,都道府県コード!#REF!,2,FALSE),"")</f>
        <v/>
      </c>
      <c r="D538" s="41"/>
      <c r="E538" s="41"/>
      <c r="F538" s="47"/>
      <c r="G538" s="7"/>
      <c r="H538" s="7"/>
      <c r="I538" s="7"/>
      <c r="J538" s="4" t="str">
        <f t="shared" si="9"/>
        <v/>
      </c>
      <c r="K538" s="7"/>
      <c r="L538" s="7"/>
      <c r="M538" s="24"/>
      <c r="N538" s="54"/>
      <c r="O538" s="8"/>
      <c r="P538" s="6" t="str">
        <f>IF(AND(O538&lt;&gt;""),O538/INDEX(K$2:K538,MATCH(MAX(K$2:K538)+1,K$2:K538,1)),"")</f>
        <v/>
      </c>
      <c r="Q538" s="26"/>
      <c r="R538" s="53"/>
      <c r="S538" s="53"/>
      <c r="AB538" s="47"/>
      <c r="AC538" s="41"/>
      <c r="AD538" s="41"/>
    </row>
    <row r="539" spans="1:30" s="28" customFormat="1">
      <c r="A539" s="23"/>
      <c r="B539" s="23"/>
      <c r="C539" s="32" t="str">
        <f>IF(D539&lt;&gt;"",VLOOKUP(D539,都道府県コード!#REF!,2,FALSE),"")</f>
        <v/>
      </c>
      <c r="D539" s="41"/>
      <c r="E539" s="41"/>
      <c r="F539" s="47"/>
      <c r="G539" s="7"/>
      <c r="H539" s="7"/>
      <c r="I539" s="7"/>
      <c r="J539" s="4" t="str">
        <f t="shared" si="9"/>
        <v/>
      </c>
      <c r="K539" s="7"/>
      <c r="L539" s="7"/>
      <c r="M539" s="24"/>
      <c r="N539" s="54"/>
      <c r="O539" s="8"/>
      <c r="P539" s="6" t="str">
        <f>IF(AND(O539&lt;&gt;""),O539/INDEX(K$2:K539,MATCH(MAX(K$2:K539)+1,K$2:K539,1)),"")</f>
        <v/>
      </c>
      <c r="Q539" s="26"/>
      <c r="R539" s="53"/>
      <c r="S539" s="53"/>
      <c r="AB539" s="47"/>
      <c r="AC539" s="41"/>
      <c r="AD539" s="41"/>
    </row>
    <row r="540" spans="1:30" s="28" customFormat="1">
      <c r="A540" s="23"/>
      <c r="B540" s="23"/>
      <c r="C540" s="32" t="str">
        <f>IF(D540&lt;&gt;"",VLOOKUP(D540,都道府県コード!#REF!,2,FALSE),"")</f>
        <v/>
      </c>
      <c r="D540" s="41"/>
      <c r="E540" s="41"/>
      <c r="F540" s="47"/>
      <c r="G540" s="7"/>
      <c r="H540" s="7"/>
      <c r="I540" s="7"/>
      <c r="J540" s="4" t="str">
        <f t="shared" si="9"/>
        <v/>
      </c>
      <c r="K540" s="7"/>
      <c r="L540" s="7"/>
      <c r="M540" s="24"/>
      <c r="N540" s="54"/>
      <c r="O540" s="8"/>
      <c r="P540" s="6" t="str">
        <f>IF(AND(O540&lt;&gt;""),O540/INDEX(K$2:K540,MATCH(MAX(K$2:K540)+1,K$2:K540,1)),"")</f>
        <v/>
      </c>
      <c r="Q540" s="26"/>
      <c r="R540" s="53"/>
      <c r="S540" s="53"/>
      <c r="AB540" s="47"/>
      <c r="AC540" s="41"/>
      <c r="AD540" s="41"/>
    </row>
    <row r="541" spans="1:30" s="28" customFormat="1">
      <c r="A541" s="23"/>
      <c r="B541" s="23"/>
      <c r="C541" s="32" t="str">
        <f>IF(D541&lt;&gt;"",VLOOKUP(D541,都道府県コード!#REF!,2,FALSE),"")</f>
        <v/>
      </c>
      <c r="D541" s="41"/>
      <c r="E541" s="41"/>
      <c r="F541" s="47"/>
      <c r="G541" s="7"/>
      <c r="H541" s="7"/>
      <c r="I541" s="7"/>
      <c r="J541" s="4" t="str">
        <f t="shared" si="9"/>
        <v/>
      </c>
      <c r="K541" s="7"/>
      <c r="L541" s="7"/>
      <c r="M541" s="24"/>
      <c r="N541" s="54"/>
      <c r="O541" s="8"/>
      <c r="P541" s="6" t="str">
        <f>IF(AND(O541&lt;&gt;""),O541/INDEX(K$2:K541,MATCH(MAX(K$2:K541)+1,K$2:K541,1)),"")</f>
        <v/>
      </c>
      <c r="Q541" s="26"/>
      <c r="R541" s="53"/>
      <c r="S541" s="53"/>
      <c r="AB541" s="47"/>
      <c r="AC541" s="41"/>
      <c r="AD541" s="41"/>
    </row>
    <row r="542" spans="1:30" s="28" customFormat="1">
      <c r="A542" s="23"/>
      <c r="B542" s="23"/>
      <c r="C542" s="32" t="str">
        <f>IF(D542&lt;&gt;"",VLOOKUP(D542,都道府県コード!#REF!,2,FALSE),"")</f>
        <v/>
      </c>
      <c r="D542" s="41"/>
      <c r="E542" s="41"/>
      <c r="F542" s="47"/>
      <c r="G542" s="7"/>
      <c r="H542" s="7"/>
      <c r="I542" s="7"/>
      <c r="J542" s="4" t="str">
        <f t="shared" si="9"/>
        <v/>
      </c>
      <c r="K542" s="7"/>
      <c r="L542" s="7"/>
      <c r="M542" s="24"/>
      <c r="N542" s="54"/>
      <c r="O542" s="8"/>
      <c r="P542" s="6" t="str">
        <f>IF(AND(O542&lt;&gt;""),O542/INDEX(K$2:K542,MATCH(MAX(K$2:K542)+1,K$2:K542,1)),"")</f>
        <v/>
      </c>
      <c r="Q542" s="26"/>
      <c r="R542" s="53"/>
      <c r="S542" s="53"/>
      <c r="AB542" s="47"/>
      <c r="AC542" s="41"/>
      <c r="AD542" s="41"/>
    </row>
    <row r="543" spans="1:30" s="28" customFormat="1">
      <c r="A543" s="23"/>
      <c r="B543" s="23"/>
      <c r="C543" s="32" t="str">
        <f>IF(D543&lt;&gt;"",VLOOKUP(D543,都道府県コード!#REF!,2,FALSE),"")</f>
        <v/>
      </c>
      <c r="D543" s="41"/>
      <c r="E543" s="41"/>
      <c r="F543" s="47"/>
      <c r="G543" s="7"/>
      <c r="H543" s="7"/>
      <c r="I543" s="7"/>
      <c r="J543" s="4" t="str">
        <f t="shared" si="9"/>
        <v/>
      </c>
      <c r="K543" s="7"/>
      <c r="L543" s="7"/>
      <c r="M543" s="24"/>
      <c r="N543" s="54"/>
      <c r="O543" s="8"/>
      <c r="P543" s="6" t="str">
        <f>IF(AND(O543&lt;&gt;""),O543/INDEX(K$2:K543,MATCH(MAX(K$2:K543)+1,K$2:K543,1)),"")</f>
        <v/>
      </c>
      <c r="Q543" s="26"/>
      <c r="R543" s="53"/>
      <c r="S543" s="53"/>
      <c r="AB543" s="47"/>
      <c r="AC543" s="41"/>
      <c r="AD543" s="41"/>
    </row>
    <row r="544" spans="1:30" s="28" customFormat="1">
      <c r="A544" s="23"/>
      <c r="B544" s="23"/>
      <c r="C544" s="32" t="str">
        <f>IF(D544&lt;&gt;"",VLOOKUP(D544,都道府県コード!#REF!,2,FALSE),"")</f>
        <v/>
      </c>
      <c r="D544" s="41"/>
      <c r="E544" s="41"/>
      <c r="F544" s="47"/>
      <c r="G544" s="7"/>
      <c r="H544" s="7"/>
      <c r="I544" s="7"/>
      <c r="J544" s="4" t="str">
        <f t="shared" si="9"/>
        <v/>
      </c>
      <c r="K544" s="7"/>
      <c r="L544" s="7"/>
      <c r="M544" s="24"/>
      <c r="N544" s="54"/>
      <c r="O544" s="8"/>
      <c r="P544" s="6" t="str">
        <f>IF(AND(O544&lt;&gt;""),O544/INDEX(K$2:K544,MATCH(MAX(K$2:K544)+1,K$2:K544,1)),"")</f>
        <v/>
      </c>
      <c r="Q544" s="26"/>
      <c r="R544" s="53"/>
      <c r="S544" s="53"/>
      <c r="AB544" s="47"/>
      <c r="AC544" s="41"/>
      <c r="AD544" s="41"/>
    </row>
    <row r="545" spans="1:30" s="28" customFormat="1">
      <c r="A545" s="23"/>
      <c r="B545" s="23"/>
      <c r="C545" s="32" t="str">
        <f>IF(D545&lt;&gt;"",VLOOKUP(D545,都道府県コード!#REF!,2,FALSE),"")</f>
        <v/>
      </c>
      <c r="D545" s="41"/>
      <c r="E545" s="41"/>
      <c r="F545" s="47"/>
      <c r="G545" s="7"/>
      <c r="H545" s="7"/>
      <c r="I545" s="7"/>
      <c r="J545" s="4" t="str">
        <f t="shared" si="9"/>
        <v/>
      </c>
      <c r="K545" s="7"/>
      <c r="L545" s="7"/>
      <c r="M545" s="24"/>
      <c r="N545" s="54"/>
      <c r="O545" s="8"/>
      <c r="P545" s="6" t="str">
        <f>IF(AND(O545&lt;&gt;""),O545/INDEX(K$2:K545,MATCH(MAX(K$2:K545)+1,K$2:K545,1)),"")</f>
        <v/>
      </c>
      <c r="Q545" s="26"/>
      <c r="R545" s="53"/>
      <c r="S545" s="53"/>
      <c r="AB545" s="47"/>
      <c r="AC545" s="41"/>
      <c r="AD545" s="41"/>
    </row>
    <row r="546" spans="1:30" s="28" customFormat="1">
      <c r="A546" s="23"/>
      <c r="B546" s="23"/>
      <c r="C546" s="32" t="str">
        <f>IF(D546&lt;&gt;"",VLOOKUP(D546,都道府県コード!#REF!,2,FALSE),"")</f>
        <v/>
      </c>
      <c r="D546" s="41"/>
      <c r="E546" s="41"/>
      <c r="F546" s="47"/>
      <c r="G546" s="7"/>
      <c r="H546" s="7"/>
      <c r="I546" s="7"/>
      <c r="J546" s="4" t="str">
        <f t="shared" si="9"/>
        <v/>
      </c>
      <c r="K546" s="7"/>
      <c r="L546" s="7"/>
      <c r="M546" s="24"/>
      <c r="N546" s="54"/>
      <c r="O546" s="8"/>
      <c r="P546" s="6" t="str">
        <f>IF(AND(O546&lt;&gt;""),O546/INDEX(K$2:K546,MATCH(MAX(K$2:K546)+1,K$2:K546,1)),"")</f>
        <v/>
      </c>
      <c r="Q546" s="26"/>
      <c r="R546" s="53"/>
      <c r="S546" s="53"/>
      <c r="AB546" s="47"/>
      <c r="AC546" s="41"/>
      <c r="AD546" s="41"/>
    </row>
    <row r="547" spans="1:30" s="28" customFormat="1">
      <c r="A547" s="23"/>
      <c r="B547" s="23"/>
      <c r="C547" s="32" t="str">
        <f>IF(D547&lt;&gt;"",VLOOKUP(D547,都道府県コード!#REF!,2,FALSE),"")</f>
        <v/>
      </c>
      <c r="D547" s="41"/>
      <c r="E547" s="41"/>
      <c r="F547" s="47"/>
      <c r="G547" s="7"/>
      <c r="H547" s="7"/>
      <c r="I547" s="7"/>
      <c r="J547" s="4" t="str">
        <f t="shared" si="9"/>
        <v/>
      </c>
      <c r="K547" s="7"/>
      <c r="L547" s="7"/>
      <c r="M547" s="24"/>
      <c r="N547" s="54"/>
      <c r="O547" s="8"/>
      <c r="P547" s="6" t="str">
        <f>IF(AND(O547&lt;&gt;""),O547/INDEX(K$2:K547,MATCH(MAX(K$2:K547)+1,K$2:K547,1)),"")</f>
        <v/>
      </c>
      <c r="Q547" s="26"/>
      <c r="R547" s="53"/>
      <c r="S547" s="53"/>
      <c r="AB547" s="47"/>
      <c r="AC547" s="41"/>
      <c r="AD547" s="41"/>
    </row>
    <row r="548" spans="1:30" s="28" customFormat="1">
      <c r="A548" s="23"/>
      <c r="B548" s="23"/>
      <c r="C548" s="32" t="str">
        <f>IF(D548&lt;&gt;"",VLOOKUP(D548,都道府県コード!#REF!,2,FALSE),"")</f>
        <v/>
      </c>
      <c r="D548" s="41"/>
      <c r="E548" s="41"/>
      <c r="F548" s="47"/>
      <c r="G548" s="7"/>
      <c r="H548" s="7"/>
      <c r="I548" s="7"/>
      <c r="J548" s="4" t="str">
        <f t="shared" si="9"/>
        <v/>
      </c>
      <c r="K548" s="7"/>
      <c r="L548" s="7"/>
      <c r="M548" s="24"/>
      <c r="N548" s="54"/>
      <c r="O548" s="8"/>
      <c r="P548" s="6" t="str">
        <f>IF(AND(O548&lt;&gt;""),O548/INDEX(K$2:K548,MATCH(MAX(K$2:K548)+1,K$2:K548,1)),"")</f>
        <v/>
      </c>
      <c r="Q548" s="26"/>
      <c r="R548" s="53"/>
      <c r="S548" s="53"/>
      <c r="AB548" s="47"/>
      <c r="AC548" s="41"/>
      <c r="AD548" s="41"/>
    </row>
    <row r="549" spans="1:30" s="28" customFormat="1">
      <c r="A549" s="23"/>
      <c r="B549" s="23"/>
      <c r="C549" s="32" t="str">
        <f>IF(D549&lt;&gt;"",VLOOKUP(D549,都道府県コード!#REF!,2,FALSE),"")</f>
        <v/>
      </c>
      <c r="D549" s="41"/>
      <c r="E549" s="41"/>
      <c r="F549" s="47"/>
      <c r="G549" s="7"/>
      <c r="H549" s="7"/>
      <c r="I549" s="7"/>
      <c r="J549" s="4" t="str">
        <f t="shared" si="9"/>
        <v/>
      </c>
      <c r="K549" s="7"/>
      <c r="L549" s="7"/>
      <c r="M549" s="24"/>
      <c r="N549" s="54"/>
      <c r="O549" s="8"/>
      <c r="P549" s="6" t="str">
        <f>IF(AND(O549&lt;&gt;""),O549/INDEX(K$2:K549,MATCH(MAX(K$2:K549)+1,K$2:K549,1)),"")</f>
        <v/>
      </c>
      <c r="Q549" s="26"/>
      <c r="R549" s="53"/>
      <c r="S549" s="53"/>
      <c r="AB549" s="47"/>
      <c r="AC549" s="41"/>
      <c r="AD549" s="41"/>
    </row>
    <row r="550" spans="1:30" s="28" customFormat="1">
      <c r="A550" s="23"/>
      <c r="B550" s="23"/>
      <c r="C550" s="32" t="str">
        <f>IF(D550&lt;&gt;"",VLOOKUP(D550,都道府県コード!#REF!,2,FALSE),"")</f>
        <v/>
      </c>
      <c r="D550" s="41"/>
      <c r="E550" s="41"/>
      <c r="F550" s="47"/>
      <c r="G550" s="7"/>
      <c r="H550" s="7"/>
      <c r="I550" s="7"/>
      <c r="J550" s="4" t="str">
        <f t="shared" si="9"/>
        <v/>
      </c>
      <c r="K550" s="7"/>
      <c r="L550" s="7"/>
      <c r="M550" s="24"/>
      <c r="N550" s="54"/>
      <c r="O550" s="8"/>
      <c r="P550" s="6" t="str">
        <f>IF(AND(O550&lt;&gt;""),O550/INDEX(K$2:K550,MATCH(MAX(K$2:K550)+1,K$2:K550,1)),"")</f>
        <v/>
      </c>
      <c r="Q550" s="26"/>
      <c r="R550" s="53"/>
      <c r="S550" s="53"/>
      <c r="AB550" s="47"/>
      <c r="AC550" s="41"/>
      <c r="AD550" s="41"/>
    </row>
    <row r="551" spans="1:30" s="28" customFormat="1">
      <c r="A551" s="23"/>
      <c r="B551" s="23"/>
      <c r="C551" s="32" t="str">
        <f>IF(D551&lt;&gt;"",VLOOKUP(D551,都道府県コード!#REF!,2,FALSE),"")</f>
        <v/>
      </c>
      <c r="D551" s="41"/>
      <c r="E551" s="41"/>
      <c r="F551" s="47"/>
      <c r="G551" s="7"/>
      <c r="H551" s="7"/>
      <c r="I551" s="7"/>
      <c r="J551" s="4" t="str">
        <f t="shared" si="9"/>
        <v/>
      </c>
      <c r="K551" s="7"/>
      <c r="L551" s="7"/>
      <c r="M551" s="24"/>
      <c r="N551" s="54"/>
      <c r="O551" s="8"/>
      <c r="P551" s="6" t="str">
        <f>IF(AND(O551&lt;&gt;""),O551/INDEX(K$2:K551,MATCH(MAX(K$2:K551)+1,K$2:K551,1)),"")</f>
        <v/>
      </c>
      <c r="Q551" s="26"/>
      <c r="R551" s="53"/>
      <c r="S551" s="53"/>
      <c r="AB551" s="47"/>
      <c r="AC551" s="41"/>
      <c r="AD551" s="41"/>
    </row>
    <row r="552" spans="1:30" s="28" customFormat="1">
      <c r="A552" s="23"/>
      <c r="B552" s="23"/>
      <c r="C552" s="32" t="str">
        <f>IF(D552&lt;&gt;"",VLOOKUP(D552,都道府県コード!#REF!,2,FALSE),"")</f>
        <v/>
      </c>
      <c r="D552" s="41"/>
      <c r="E552" s="41"/>
      <c r="F552" s="47"/>
      <c r="G552" s="7"/>
      <c r="H552" s="7"/>
      <c r="I552" s="7"/>
      <c r="J552" s="4" t="str">
        <f t="shared" si="9"/>
        <v/>
      </c>
      <c r="K552" s="7"/>
      <c r="L552" s="7"/>
      <c r="M552" s="24"/>
      <c r="N552" s="54"/>
      <c r="O552" s="8"/>
      <c r="P552" s="6" t="str">
        <f>IF(AND(O552&lt;&gt;""),O552/INDEX(K$2:K552,MATCH(MAX(K$2:K552)+1,K$2:K552,1)),"")</f>
        <v/>
      </c>
      <c r="Q552" s="26"/>
      <c r="R552" s="53"/>
      <c r="S552" s="53"/>
      <c r="AB552" s="47"/>
      <c r="AC552" s="41"/>
      <c r="AD552" s="41"/>
    </row>
    <row r="553" spans="1:30" s="28" customFormat="1">
      <c r="A553" s="23"/>
      <c r="B553" s="23"/>
      <c r="C553" s="32" t="str">
        <f>IF(D553&lt;&gt;"",VLOOKUP(D553,都道府県コード!#REF!,2,FALSE),"")</f>
        <v/>
      </c>
      <c r="D553" s="41"/>
      <c r="E553" s="41"/>
      <c r="F553" s="47"/>
      <c r="G553" s="7"/>
      <c r="H553" s="7"/>
      <c r="I553" s="7"/>
      <c r="J553" s="4" t="str">
        <f t="shared" si="9"/>
        <v/>
      </c>
      <c r="K553" s="7"/>
      <c r="L553" s="7"/>
      <c r="M553" s="24"/>
      <c r="N553" s="54"/>
      <c r="O553" s="8"/>
      <c r="P553" s="6" t="str">
        <f>IF(AND(O553&lt;&gt;""),O553/INDEX(K$2:K553,MATCH(MAX(K$2:K553)+1,K$2:K553,1)),"")</f>
        <v/>
      </c>
      <c r="Q553" s="26"/>
      <c r="R553" s="53"/>
      <c r="S553" s="53"/>
      <c r="AB553" s="47"/>
      <c r="AC553" s="41"/>
      <c r="AD553" s="41"/>
    </row>
    <row r="554" spans="1:30" s="28" customFormat="1">
      <c r="A554" s="23"/>
      <c r="B554" s="23"/>
      <c r="C554" s="32" t="str">
        <f>IF(D554&lt;&gt;"",VLOOKUP(D554,都道府県コード!#REF!,2,FALSE),"")</f>
        <v/>
      </c>
      <c r="D554" s="41"/>
      <c r="E554" s="41"/>
      <c r="F554" s="47"/>
      <c r="G554" s="7"/>
      <c r="H554" s="7"/>
      <c r="I554" s="7"/>
      <c r="J554" s="4" t="str">
        <f t="shared" si="9"/>
        <v/>
      </c>
      <c r="K554" s="7"/>
      <c r="L554" s="7"/>
      <c r="M554" s="24"/>
      <c r="N554" s="54"/>
      <c r="O554" s="8"/>
      <c r="P554" s="6" t="str">
        <f>IF(AND(O554&lt;&gt;""),O554/INDEX(K$2:K554,MATCH(MAX(K$2:K554)+1,K$2:K554,1)),"")</f>
        <v/>
      </c>
      <c r="Q554" s="26"/>
      <c r="R554" s="53"/>
      <c r="S554" s="53"/>
      <c r="AB554" s="47"/>
      <c r="AC554" s="41"/>
      <c r="AD554" s="41"/>
    </row>
    <row r="555" spans="1:30" s="28" customFormat="1">
      <c r="A555" s="23"/>
      <c r="B555" s="23"/>
      <c r="C555" s="32" t="str">
        <f>IF(D555&lt;&gt;"",VLOOKUP(D555,都道府県コード!#REF!,2,FALSE),"")</f>
        <v/>
      </c>
      <c r="D555" s="41"/>
      <c r="E555" s="41"/>
      <c r="F555" s="47"/>
      <c r="G555" s="7"/>
      <c r="H555" s="7"/>
      <c r="I555" s="7"/>
      <c r="J555" s="4" t="str">
        <f t="shared" ref="J555:J618" si="10">IF(AND(G555&lt;&gt;"",H555&lt;&gt;""),H555/G555,"")</f>
        <v/>
      </c>
      <c r="K555" s="7"/>
      <c r="L555" s="7"/>
      <c r="M555" s="24"/>
      <c r="N555" s="54"/>
      <c r="O555" s="8"/>
      <c r="P555" s="6" t="str">
        <f>IF(AND(O555&lt;&gt;""),O555/INDEX(K$2:K555,MATCH(MAX(K$2:K555)+1,K$2:K555,1)),"")</f>
        <v/>
      </c>
      <c r="Q555" s="26"/>
      <c r="R555" s="53"/>
      <c r="S555" s="53"/>
      <c r="AB555" s="47"/>
      <c r="AC555" s="41"/>
      <c r="AD555" s="41"/>
    </row>
    <row r="556" spans="1:30" s="28" customFormat="1">
      <c r="A556" s="23"/>
      <c r="B556" s="23"/>
      <c r="C556" s="32" t="str">
        <f>IF(D556&lt;&gt;"",VLOOKUP(D556,都道府県コード!#REF!,2,FALSE),"")</f>
        <v/>
      </c>
      <c r="D556" s="41"/>
      <c r="E556" s="41"/>
      <c r="F556" s="47"/>
      <c r="G556" s="7"/>
      <c r="H556" s="7"/>
      <c r="I556" s="7"/>
      <c r="J556" s="4" t="str">
        <f t="shared" si="10"/>
        <v/>
      </c>
      <c r="K556" s="7"/>
      <c r="L556" s="7"/>
      <c r="M556" s="24"/>
      <c r="N556" s="54"/>
      <c r="O556" s="8"/>
      <c r="P556" s="6" t="str">
        <f>IF(AND(O556&lt;&gt;""),O556/INDEX(K$2:K556,MATCH(MAX(K$2:K556)+1,K$2:K556,1)),"")</f>
        <v/>
      </c>
      <c r="Q556" s="26"/>
      <c r="R556" s="53"/>
      <c r="S556" s="53"/>
      <c r="AB556" s="47"/>
      <c r="AC556" s="41"/>
      <c r="AD556" s="41"/>
    </row>
    <row r="557" spans="1:30" s="28" customFormat="1">
      <c r="A557" s="23"/>
      <c r="B557" s="23"/>
      <c r="C557" s="32" t="str">
        <f>IF(D557&lt;&gt;"",VLOOKUP(D557,都道府県コード!#REF!,2,FALSE),"")</f>
        <v/>
      </c>
      <c r="D557" s="41"/>
      <c r="E557" s="41"/>
      <c r="F557" s="47"/>
      <c r="G557" s="7"/>
      <c r="H557" s="7"/>
      <c r="I557" s="7"/>
      <c r="J557" s="4" t="str">
        <f t="shared" si="10"/>
        <v/>
      </c>
      <c r="K557" s="7"/>
      <c r="L557" s="7"/>
      <c r="M557" s="24"/>
      <c r="N557" s="54"/>
      <c r="O557" s="8"/>
      <c r="P557" s="6" t="str">
        <f>IF(AND(O557&lt;&gt;""),O557/INDEX(K$2:K557,MATCH(MAX(K$2:K557)+1,K$2:K557,1)),"")</f>
        <v/>
      </c>
      <c r="Q557" s="26"/>
      <c r="R557" s="53"/>
      <c r="S557" s="53"/>
      <c r="AB557" s="47"/>
      <c r="AC557" s="41"/>
      <c r="AD557" s="41"/>
    </row>
    <row r="558" spans="1:30" s="28" customFormat="1">
      <c r="A558" s="23"/>
      <c r="B558" s="23"/>
      <c r="C558" s="32" t="str">
        <f>IF(D558&lt;&gt;"",VLOOKUP(D558,都道府県コード!#REF!,2,FALSE),"")</f>
        <v/>
      </c>
      <c r="D558" s="41"/>
      <c r="E558" s="41"/>
      <c r="F558" s="47"/>
      <c r="G558" s="7"/>
      <c r="H558" s="7"/>
      <c r="I558" s="7"/>
      <c r="J558" s="4" t="str">
        <f t="shared" si="10"/>
        <v/>
      </c>
      <c r="K558" s="7"/>
      <c r="L558" s="7"/>
      <c r="M558" s="24"/>
      <c r="N558" s="54"/>
      <c r="O558" s="8"/>
      <c r="P558" s="6" t="str">
        <f>IF(AND(O558&lt;&gt;""),O558/INDEX(K$2:K558,MATCH(MAX(K$2:K558)+1,K$2:K558,1)),"")</f>
        <v/>
      </c>
      <c r="Q558" s="26"/>
      <c r="R558" s="53"/>
      <c r="S558" s="53"/>
      <c r="AB558" s="47"/>
      <c r="AC558" s="41"/>
      <c r="AD558" s="41"/>
    </row>
    <row r="559" spans="1:30" s="28" customFormat="1">
      <c r="A559" s="23"/>
      <c r="B559" s="23"/>
      <c r="C559" s="32" t="str">
        <f>IF(D559&lt;&gt;"",VLOOKUP(D559,都道府県コード!#REF!,2,FALSE),"")</f>
        <v/>
      </c>
      <c r="D559" s="41"/>
      <c r="E559" s="41"/>
      <c r="F559" s="47"/>
      <c r="G559" s="7"/>
      <c r="H559" s="7"/>
      <c r="I559" s="7"/>
      <c r="J559" s="4" t="str">
        <f t="shared" si="10"/>
        <v/>
      </c>
      <c r="K559" s="7"/>
      <c r="L559" s="7"/>
      <c r="M559" s="24"/>
      <c r="N559" s="54"/>
      <c r="O559" s="8"/>
      <c r="P559" s="6" t="str">
        <f>IF(AND(O559&lt;&gt;""),O559/INDEX(K$2:K559,MATCH(MAX(K$2:K559)+1,K$2:K559,1)),"")</f>
        <v/>
      </c>
      <c r="Q559" s="26"/>
      <c r="R559" s="53"/>
      <c r="S559" s="53"/>
      <c r="AB559" s="47"/>
      <c r="AC559" s="41"/>
      <c r="AD559" s="41"/>
    </row>
    <row r="560" spans="1:30" s="28" customFormat="1">
      <c r="A560" s="23"/>
      <c r="B560" s="23"/>
      <c r="C560" s="32" t="str">
        <f>IF(D560&lt;&gt;"",VLOOKUP(D560,都道府県コード!#REF!,2,FALSE),"")</f>
        <v/>
      </c>
      <c r="D560" s="41"/>
      <c r="E560" s="41"/>
      <c r="F560" s="47"/>
      <c r="G560" s="7"/>
      <c r="H560" s="7"/>
      <c r="I560" s="7"/>
      <c r="J560" s="4" t="str">
        <f t="shared" si="10"/>
        <v/>
      </c>
      <c r="K560" s="7"/>
      <c r="L560" s="7"/>
      <c r="M560" s="24"/>
      <c r="N560" s="54"/>
      <c r="O560" s="8"/>
      <c r="P560" s="6" t="str">
        <f>IF(AND(O560&lt;&gt;""),O560/INDEX(K$2:K560,MATCH(MAX(K$2:K560)+1,K$2:K560,1)),"")</f>
        <v/>
      </c>
      <c r="Q560" s="26"/>
      <c r="R560" s="53"/>
      <c r="S560" s="53"/>
      <c r="AB560" s="47"/>
      <c r="AC560" s="41"/>
      <c r="AD560" s="41"/>
    </row>
    <row r="561" spans="1:30" s="28" customFormat="1">
      <c r="A561" s="23"/>
      <c r="B561" s="23"/>
      <c r="C561" s="32" t="str">
        <f>IF(D561&lt;&gt;"",VLOOKUP(D561,都道府県コード!#REF!,2,FALSE),"")</f>
        <v/>
      </c>
      <c r="D561" s="41"/>
      <c r="E561" s="41"/>
      <c r="F561" s="47"/>
      <c r="G561" s="7"/>
      <c r="H561" s="7"/>
      <c r="I561" s="7"/>
      <c r="J561" s="4" t="str">
        <f t="shared" si="10"/>
        <v/>
      </c>
      <c r="K561" s="7"/>
      <c r="L561" s="7"/>
      <c r="M561" s="24"/>
      <c r="N561" s="54"/>
      <c r="O561" s="8"/>
      <c r="P561" s="6" t="str">
        <f>IF(AND(O561&lt;&gt;""),O561/INDEX(K$2:K561,MATCH(MAX(K$2:K561)+1,K$2:K561,1)),"")</f>
        <v/>
      </c>
      <c r="Q561" s="26"/>
      <c r="R561" s="53"/>
      <c r="S561" s="53"/>
      <c r="AB561" s="47"/>
      <c r="AC561" s="41"/>
      <c r="AD561" s="41"/>
    </row>
    <row r="562" spans="1:30" s="28" customFormat="1">
      <c r="A562" s="23"/>
      <c r="B562" s="23"/>
      <c r="C562" s="32" t="str">
        <f>IF(D562&lt;&gt;"",VLOOKUP(D562,都道府県コード!#REF!,2,FALSE),"")</f>
        <v/>
      </c>
      <c r="D562" s="41"/>
      <c r="E562" s="41"/>
      <c r="F562" s="47"/>
      <c r="G562" s="7"/>
      <c r="H562" s="7"/>
      <c r="I562" s="7"/>
      <c r="J562" s="4" t="str">
        <f t="shared" si="10"/>
        <v/>
      </c>
      <c r="K562" s="7"/>
      <c r="L562" s="7"/>
      <c r="M562" s="24"/>
      <c r="N562" s="54"/>
      <c r="O562" s="8"/>
      <c r="P562" s="6" t="str">
        <f>IF(AND(O562&lt;&gt;""),O562/INDEX(K$2:K562,MATCH(MAX(K$2:K562)+1,K$2:K562,1)),"")</f>
        <v/>
      </c>
      <c r="Q562" s="26"/>
      <c r="R562" s="53"/>
      <c r="S562" s="53"/>
      <c r="AB562" s="47"/>
      <c r="AC562" s="41"/>
      <c r="AD562" s="41"/>
    </row>
    <row r="563" spans="1:30" s="28" customFormat="1">
      <c r="A563" s="23"/>
      <c r="B563" s="23"/>
      <c r="C563" s="32" t="str">
        <f>IF(D563&lt;&gt;"",VLOOKUP(D563,都道府県コード!#REF!,2,FALSE),"")</f>
        <v/>
      </c>
      <c r="D563" s="41"/>
      <c r="E563" s="41"/>
      <c r="F563" s="47"/>
      <c r="G563" s="7"/>
      <c r="H563" s="7"/>
      <c r="I563" s="7"/>
      <c r="J563" s="4" t="str">
        <f t="shared" si="10"/>
        <v/>
      </c>
      <c r="K563" s="7"/>
      <c r="L563" s="7"/>
      <c r="M563" s="24"/>
      <c r="N563" s="54"/>
      <c r="O563" s="8"/>
      <c r="P563" s="6" t="str">
        <f>IF(AND(O563&lt;&gt;""),O563/INDEX(K$2:K563,MATCH(MAX(K$2:K563)+1,K$2:K563,1)),"")</f>
        <v/>
      </c>
      <c r="Q563" s="26"/>
      <c r="R563" s="53"/>
      <c r="S563" s="53"/>
      <c r="AB563" s="47"/>
      <c r="AC563" s="41"/>
      <c r="AD563" s="41"/>
    </row>
    <row r="564" spans="1:30" s="28" customFormat="1">
      <c r="A564" s="23"/>
      <c r="B564" s="23"/>
      <c r="C564" s="32" t="str">
        <f>IF(D564&lt;&gt;"",VLOOKUP(D564,都道府県コード!#REF!,2,FALSE),"")</f>
        <v/>
      </c>
      <c r="D564" s="41"/>
      <c r="E564" s="41"/>
      <c r="F564" s="47"/>
      <c r="G564" s="7"/>
      <c r="H564" s="7"/>
      <c r="I564" s="7"/>
      <c r="J564" s="4" t="str">
        <f t="shared" si="10"/>
        <v/>
      </c>
      <c r="K564" s="7"/>
      <c r="L564" s="7"/>
      <c r="M564" s="24"/>
      <c r="N564" s="54"/>
      <c r="O564" s="8"/>
      <c r="P564" s="6" t="str">
        <f>IF(AND(O564&lt;&gt;""),O564/INDEX(K$2:K564,MATCH(MAX(K$2:K564)+1,K$2:K564,1)),"")</f>
        <v/>
      </c>
      <c r="Q564" s="26"/>
      <c r="R564" s="53"/>
      <c r="S564" s="53"/>
      <c r="AB564" s="47"/>
      <c r="AC564" s="41"/>
      <c r="AD564" s="41"/>
    </row>
    <row r="565" spans="1:30" s="28" customFormat="1">
      <c r="A565" s="23"/>
      <c r="B565" s="23"/>
      <c r="C565" s="32" t="str">
        <f>IF(D565&lt;&gt;"",VLOOKUP(D565,都道府県コード!#REF!,2,FALSE),"")</f>
        <v/>
      </c>
      <c r="D565" s="41"/>
      <c r="E565" s="41"/>
      <c r="F565" s="47"/>
      <c r="G565" s="7"/>
      <c r="H565" s="7"/>
      <c r="I565" s="7"/>
      <c r="J565" s="4" t="str">
        <f t="shared" si="10"/>
        <v/>
      </c>
      <c r="K565" s="7"/>
      <c r="L565" s="7"/>
      <c r="M565" s="24"/>
      <c r="N565" s="54"/>
      <c r="O565" s="8"/>
      <c r="P565" s="6" t="str">
        <f>IF(AND(O565&lt;&gt;""),O565/INDEX(K$2:K565,MATCH(MAX(K$2:K565)+1,K$2:K565,1)),"")</f>
        <v/>
      </c>
      <c r="Q565" s="26"/>
      <c r="R565" s="53"/>
      <c r="S565" s="53"/>
      <c r="AB565" s="47"/>
      <c r="AC565" s="41"/>
      <c r="AD565" s="41"/>
    </row>
    <row r="566" spans="1:30" s="28" customFormat="1">
      <c r="A566" s="23"/>
      <c r="B566" s="23"/>
      <c r="C566" s="32" t="str">
        <f>IF(D566&lt;&gt;"",VLOOKUP(D566,都道府県コード!#REF!,2,FALSE),"")</f>
        <v/>
      </c>
      <c r="D566" s="41"/>
      <c r="E566" s="41"/>
      <c r="F566" s="47"/>
      <c r="G566" s="7"/>
      <c r="H566" s="7"/>
      <c r="I566" s="7"/>
      <c r="J566" s="4" t="str">
        <f t="shared" si="10"/>
        <v/>
      </c>
      <c r="K566" s="7"/>
      <c r="L566" s="7"/>
      <c r="M566" s="24"/>
      <c r="N566" s="54"/>
      <c r="O566" s="8"/>
      <c r="P566" s="6" t="str">
        <f>IF(AND(O566&lt;&gt;""),O566/INDEX(K$2:K566,MATCH(MAX(K$2:K566)+1,K$2:K566,1)),"")</f>
        <v/>
      </c>
      <c r="Q566" s="26"/>
      <c r="R566" s="53"/>
      <c r="S566" s="53"/>
      <c r="AB566" s="47"/>
      <c r="AC566" s="41"/>
      <c r="AD566" s="41"/>
    </row>
    <row r="567" spans="1:30" s="28" customFormat="1">
      <c r="A567" s="23"/>
      <c r="B567" s="23"/>
      <c r="C567" s="32" t="str">
        <f>IF(D567&lt;&gt;"",VLOOKUP(D567,都道府県コード!#REF!,2,FALSE),"")</f>
        <v/>
      </c>
      <c r="D567" s="41"/>
      <c r="E567" s="41"/>
      <c r="F567" s="47"/>
      <c r="G567" s="7"/>
      <c r="H567" s="7"/>
      <c r="I567" s="7"/>
      <c r="J567" s="4" t="str">
        <f t="shared" si="10"/>
        <v/>
      </c>
      <c r="K567" s="7"/>
      <c r="L567" s="7"/>
      <c r="M567" s="24"/>
      <c r="N567" s="54"/>
      <c r="O567" s="8"/>
      <c r="P567" s="6" t="str">
        <f>IF(AND(O567&lt;&gt;""),O567/INDEX(K$2:K567,MATCH(MAX(K$2:K567)+1,K$2:K567,1)),"")</f>
        <v/>
      </c>
      <c r="Q567" s="26"/>
      <c r="R567" s="53"/>
      <c r="S567" s="53"/>
      <c r="AB567" s="47"/>
      <c r="AC567" s="41"/>
      <c r="AD567" s="41"/>
    </row>
    <row r="568" spans="1:30" s="28" customFormat="1">
      <c r="A568" s="23"/>
      <c r="B568" s="23"/>
      <c r="C568" s="32" t="str">
        <f>IF(D568&lt;&gt;"",VLOOKUP(D568,都道府県コード!#REF!,2,FALSE),"")</f>
        <v/>
      </c>
      <c r="D568" s="41"/>
      <c r="E568" s="41"/>
      <c r="F568" s="47"/>
      <c r="G568" s="7"/>
      <c r="H568" s="7"/>
      <c r="I568" s="7"/>
      <c r="J568" s="4" t="str">
        <f t="shared" si="10"/>
        <v/>
      </c>
      <c r="K568" s="7"/>
      <c r="L568" s="7"/>
      <c r="M568" s="24"/>
      <c r="N568" s="54"/>
      <c r="O568" s="8"/>
      <c r="P568" s="6" t="str">
        <f>IF(AND(O568&lt;&gt;""),O568/INDEX(K$2:K568,MATCH(MAX(K$2:K568)+1,K$2:K568,1)),"")</f>
        <v/>
      </c>
      <c r="Q568" s="26"/>
      <c r="R568" s="53"/>
      <c r="S568" s="53"/>
      <c r="AB568" s="47"/>
      <c r="AC568" s="41"/>
      <c r="AD568" s="41"/>
    </row>
    <row r="569" spans="1:30" s="28" customFormat="1">
      <c r="A569" s="23"/>
      <c r="B569" s="23"/>
      <c r="C569" s="32" t="str">
        <f>IF(D569&lt;&gt;"",VLOOKUP(D569,都道府県コード!#REF!,2,FALSE),"")</f>
        <v/>
      </c>
      <c r="D569" s="41"/>
      <c r="E569" s="41"/>
      <c r="F569" s="47"/>
      <c r="G569" s="7"/>
      <c r="H569" s="7"/>
      <c r="I569" s="7"/>
      <c r="J569" s="4" t="str">
        <f t="shared" si="10"/>
        <v/>
      </c>
      <c r="K569" s="7"/>
      <c r="L569" s="7"/>
      <c r="M569" s="24"/>
      <c r="N569" s="54"/>
      <c r="O569" s="8"/>
      <c r="P569" s="6" t="str">
        <f>IF(AND(O569&lt;&gt;""),O569/INDEX(K$2:K569,MATCH(MAX(K$2:K569)+1,K$2:K569,1)),"")</f>
        <v/>
      </c>
      <c r="Q569" s="26"/>
      <c r="R569" s="53"/>
      <c r="S569" s="53"/>
      <c r="AB569" s="47"/>
      <c r="AC569" s="41"/>
      <c r="AD569" s="41"/>
    </row>
    <row r="570" spans="1:30" s="28" customFormat="1">
      <c r="A570" s="23"/>
      <c r="B570" s="23"/>
      <c r="C570" s="32" t="str">
        <f>IF(D570&lt;&gt;"",VLOOKUP(D570,都道府県コード!#REF!,2,FALSE),"")</f>
        <v/>
      </c>
      <c r="D570" s="41"/>
      <c r="E570" s="41"/>
      <c r="F570" s="47"/>
      <c r="G570" s="7"/>
      <c r="H570" s="7"/>
      <c r="I570" s="7"/>
      <c r="J570" s="4" t="str">
        <f t="shared" si="10"/>
        <v/>
      </c>
      <c r="K570" s="7"/>
      <c r="L570" s="7"/>
      <c r="M570" s="24"/>
      <c r="N570" s="54"/>
      <c r="O570" s="8"/>
      <c r="P570" s="6" t="str">
        <f>IF(AND(O570&lt;&gt;""),O570/INDEX(K$2:K570,MATCH(MAX(K$2:K570)+1,K$2:K570,1)),"")</f>
        <v/>
      </c>
      <c r="Q570" s="26"/>
      <c r="R570" s="53"/>
      <c r="S570" s="53"/>
      <c r="AB570" s="47"/>
      <c r="AC570" s="41"/>
      <c r="AD570" s="41"/>
    </row>
    <row r="571" spans="1:30" s="28" customFormat="1">
      <c r="A571" s="23"/>
      <c r="B571" s="23"/>
      <c r="C571" s="32" t="str">
        <f>IF(D571&lt;&gt;"",VLOOKUP(D571,都道府県コード!#REF!,2,FALSE),"")</f>
        <v/>
      </c>
      <c r="D571" s="41"/>
      <c r="E571" s="41"/>
      <c r="F571" s="47"/>
      <c r="G571" s="7"/>
      <c r="H571" s="7"/>
      <c r="I571" s="7"/>
      <c r="J571" s="4" t="str">
        <f t="shared" si="10"/>
        <v/>
      </c>
      <c r="K571" s="7"/>
      <c r="L571" s="7"/>
      <c r="M571" s="24"/>
      <c r="N571" s="54"/>
      <c r="O571" s="8"/>
      <c r="P571" s="6" t="str">
        <f>IF(AND(O571&lt;&gt;""),O571/INDEX(K$2:K571,MATCH(MAX(K$2:K571)+1,K$2:K571,1)),"")</f>
        <v/>
      </c>
      <c r="Q571" s="26"/>
      <c r="R571" s="53"/>
      <c r="S571" s="53"/>
      <c r="AB571" s="47"/>
      <c r="AC571" s="41"/>
      <c r="AD571" s="41"/>
    </row>
    <row r="572" spans="1:30" s="28" customFormat="1">
      <c r="A572" s="23"/>
      <c r="B572" s="23"/>
      <c r="C572" s="32" t="str">
        <f>IF(D572&lt;&gt;"",VLOOKUP(D572,都道府県コード!#REF!,2,FALSE),"")</f>
        <v/>
      </c>
      <c r="D572" s="41"/>
      <c r="E572" s="41"/>
      <c r="F572" s="47"/>
      <c r="G572" s="7"/>
      <c r="H572" s="7"/>
      <c r="I572" s="7"/>
      <c r="J572" s="4" t="str">
        <f t="shared" si="10"/>
        <v/>
      </c>
      <c r="K572" s="7"/>
      <c r="L572" s="7"/>
      <c r="M572" s="24"/>
      <c r="N572" s="54"/>
      <c r="O572" s="8"/>
      <c r="P572" s="6" t="str">
        <f>IF(AND(O572&lt;&gt;""),O572/INDEX(K$2:K572,MATCH(MAX(K$2:K572)+1,K$2:K572,1)),"")</f>
        <v/>
      </c>
      <c r="Q572" s="26"/>
      <c r="R572" s="53"/>
      <c r="S572" s="53"/>
      <c r="AB572" s="47"/>
      <c r="AC572" s="41"/>
      <c r="AD572" s="41"/>
    </row>
    <row r="573" spans="1:30" s="28" customFormat="1">
      <c r="A573" s="23"/>
      <c r="B573" s="23"/>
      <c r="C573" s="32" t="str">
        <f>IF(D573&lt;&gt;"",VLOOKUP(D573,都道府県コード!#REF!,2,FALSE),"")</f>
        <v/>
      </c>
      <c r="D573" s="41"/>
      <c r="E573" s="41"/>
      <c r="F573" s="47"/>
      <c r="G573" s="7"/>
      <c r="H573" s="7"/>
      <c r="I573" s="7"/>
      <c r="J573" s="4" t="str">
        <f t="shared" si="10"/>
        <v/>
      </c>
      <c r="K573" s="7"/>
      <c r="L573" s="7"/>
      <c r="M573" s="24"/>
      <c r="N573" s="54"/>
      <c r="O573" s="8"/>
      <c r="P573" s="6" t="str">
        <f>IF(AND(O573&lt;&gt;""),O573/INDEX(K$2:K573,MATCH(MAX(K$2:K573)+1,K$2:K573,1)),"")</f>
        <v/>
      </c>
      <c r="Q573" s="26"/>
      <c r="R573" s="53"/>
      <c r="S573" s="53"/>
      <c r="AB573" s="47"/>
      <c r="AC573" s="41"/>
      <c r="AD573" s="41"/>
    </row>
    <row r="574" spans="1:30" s="28" customFormat="1">
      <c r="A574" s="23"/>
      <c r="B574" s="23"/>
      <c r="C574" s="32" t="str">
        <f>IF(D574&lt;&gt;"",VLOOKUP(D574,都道府県コード!#REF!,2,FALSE),"")</f>
        <v/>
      </c>
      <c r="D574" s="41"/>
      <c r="E574" s="41"/>
      <c r="F574" s="47"/>
      <c r="G574" s="7"/>
      <c r="H574" s="7"/>
      <c r="I574" s="7"/>
      <c r="J574" s="4" t="str">
        <f t="shared" si="10"/>
        <v/>
      </c>
      <c r="K574" s="7"/>
      <c r="L574" s="7"/>
      <c r="M574" s="24"/>
      <c r="N574" s="54"/>
      <c r="O574" s="8"/>
      <c r="P574" s="6" t="str">
        <f>IF(AND(O574&lt;&gt;""),O574/INDEX(K$2:K574,MATCH(MAX(K$2:K574)+1,K$2:K574,1)),"")</f>
        <v/>
      </c>
      <c r="Q574" s="26"/>
      <c r="R574" s="53"/>
      <c r="S574" s="53"/>
      <c r="AB574" s="47"/>
      <c r="AC574" s="41"/>
      <c r="AD574" s="41"/>
    </row>
    <row r="575" spans="1:30" s="28" customFormat="1">
      <c r="A575" s="23"/>
      <c r="B575" s="23"/>
      <c r="C575" s="32" t="str">
        <f>IF(D575&lt;&gt;"",VLOOKUP(D575,都道府県コード!#REF!,2,FALSE),"")</f>
        <v/>
      </c>
      <c r="D575" s="41"/>
      <c r="E575" s="41"/>
      <c r="F575" s="47"/>
      <c r="G575" s="7"/>
      <c r="H575" s="7"/>
      <c r="I575" s="7"/>
      <c r="J575" s="4" t="str">
        <f t="shared" si="10"/>
        <v/>
      </c>
      <c r="K575" s="7"/>
      <c r="L575" s="7"/>
      <c r="M575" s="24"/>
      <c r="N575" s="54"/>
      <c r="O575" s="8"/>
      <c r="P575" s="6" t="str">
        <f>IF(AND(O575&lt;&gt;""),O575/INDEX(K$2:K575,MATCH(MAX(K$2:K575)+1,K$2:K575,1)),"")</f>
        <v/>
      </c>
      <c r="Q575" s="26"/>
      <c r="R575" s="53"/>
      <c r="S575" s="53"/>
      <c r="AB575" s="47"/>
      <c r="AC575" s="41"/>
      <c r="AD575" s="41"/>
    </row>
    <row r="576" spans="1:30" s="28" customFormat="1">
      <c r="A576" s="23"/>
      <c r="B576" s="23"/>
      <c r="C576" s="32" t="str">
        <f>IF(D576&lt;&gt;"",VLOOKUP(D576,都道府県コード!#REF!,2,FALSE),"")</f>
        <v/>
      </c>
      <c r="D576" s="41"/>
      <c r="E576" s="41"/>
      <c r="F576" s="47"/>
      <c r="G576" s="7"/>
      <c r="H576" s="7"/>
      <c r="I576" s="7"/>
      <c r="J576" s="4" t="str">
        <f t="shared" si="10"/>
        <v/>
      </c>
      <c r="K576" s="7"/>
      <c r="L576" s="7"/>
      <c r="M576" s="24"/>
      <c r="N576" s="54"/>
      <c r="O576" s="8"/>
      <c r="P576" s="6" t="str">
        <f>IF(AND(O576&lt;&gt;""),O576/INDEX(K$2:K576,MATCH(MAX(K$2:K576)+1,K$2:K576,1)),"")</f>
        <v/>
      </c>
      <c r="Q576" s="26"/>
      <c r="R576" s="53"/>
      <c r="S576" s="53"/>
      <c r="AB576" s="47"/>
      <c r="AC576" s="41"/>
      <c r="AD576" s="41"/>
    </row>
    <row r="577" spans="1:30" s="28" customFormat="1">
      <c r="A577" s="23"/>
      <c r="B577" s="23"/>
      <c r="C577" s="32" t="str">
        <f>IF(D577&lt;&gt;"",VLOOKUP(D577,都道府県コード!#REF!,2,FALSE),"")</f>
        <v/>
      </c>
      <c r="D577" s="41"/>
      <c r="E577" s="41"/>
      <c r="F577" s="47"/>
      <c r="G577" s="7"/>
      <c r="H577" s="7"/>
      <c r="I577" s="7"/>
      <c r="J577" s="4" t="str">
        <f t="shared" si="10"/>
        <v/>
      </c>
      <c r="K577" s="7"/>
      <c r="L577" s="7"/>
      <c r="M577" s="24"/>
      <c r="N577" s="54"/>
      <c r="O577" s="8"/>
      <c r="P577" s="6" t="str">
        <f>IF(AND(O577&lt;&gt;""),O577/INDEX(K$2:K577,MATCH(MAX(K$2:K577)+1,K$2:K577,1)),"")</f>
        <v/>
      </c>
      <c r="Q577" s="26"/>
      <c r="R577" s="53"/>
      <c r="S577" s="53"/>
      <c r="AB577" s="47"/>
      <c r="AC577" s="41"/>
      <c r="AD577" s="41"/>
    </row>
    <row r="578" spans="1:30" s="28" customFormat="1">
      <c r="A578" s="23"/>
      <c r="B578" s="23"/>
      <c r="C578" s="32" t="str">
        <f>IF(D578&lt;&gt;"",VLOOKUP(D578,都道府県コード!#REF!,2,FALSE),"")</f>
        <v/>
      </c>
      <c r="D578" s="41"/>
      <c r="E578" s="41"/>
      <c r="F578" s="47"/>
      <c r="G578" s="7"/>
      <c r="H578" s="7"/>
      <c r="I578" s="7"/>
      <c r="J578" s="4" t="str">
        <f t="shared" si="10"/>
        <v/>
      </c>
      <c r="K578" s="7"/>
      <c r="L578" s="7"/>
      <c r="M578" s="24"/>
      <c r="N578" s="54"/>
      <c r="O578" s="8"/>
      <c r="P578" s="6" t="str">
        <f>IF(AND(O578&lt;&gt;""),O578/INDEX(K$2:K578,MATCH(MAX(K$2:K578)+1,K$2:K578,1)),"")</f>
        <v/>
      </c>
      <c r="Q578" s="26"/>
      <c r="R578" s="53"/>
      <c r="S578" s="53"/>
      <c r="AB578" s="47"/>
      <c r="AC578" s="41"/>
      <c r="AD578" s="41"/>
    </row>
    <row r="579" spans="1:30" s="28" customFormat="1">
      <c r="A579" s="23"/>
      <c r="B579" s="23"/>
      <c r="C579" s="32" t="str">
        <f>IF(D579&lt;&gt;"",VLOOKUP(D579,都道府県コード!#REF!,2,FALSE),"")</f>
        <v/>
      </c>
      <c r="D579" s="41"/>
      <c r="E579" s="41"/>
      <c r="F579" s="47"/>
      <c r="G579" s="7"/>
      <c r="H579" s="7"/>
      <c r="I579" s="7"/>
      <c r="J579" s="4" t="str">
        <f t="shared" si="10"/>
        <v/>
      </c>
      <c r="K579" s="7"/>
      <c r="L579" s="7"/>
      <c r="M579" s="24"/>
      <c r="N579" s="54"/>
      <c r="O579" s="8"/>
      <c r="P579" s="6" t="str">
        <f>IF(AND(O579&lt;&gt;""),O579/INDEX(K$2:K579,MATCH(MAX(K$2:K579)+1,K$2:K579,1)),"")</f>
        <v/>
      </c>
      <c r="Q579" s="26"/>
      <c r="R579" s="53"/>
      <c r="S579" s="53"/>
      <c r="AB579" s="47"/>
      <c r="AC579" s="41"/>
      <c r="AD579" s="41"/>
    </row>
    <row r="580" spans="1:30" s="28" customFormat="1">
      <c r="A580" s="23"/>
      <c r="B580" s="23"/>
      <c r="C580" s="32" t="str">
        <f>IF(D580&lt;&gt;"",VLOOKUP(D580,都道府県コード!#REF!,2,FALSE),"")</f>
        <v/>
      </c>
      <c r="D580" s="41"/>
      <c r="E580" s="41"/>
      <c r="F580" s="47"/>
      <c r="G580" s="7"/>
      <c r="H580" s="7"/>
      <c r="I580" s="7"/>
      <c r="J580" s="4" t="str">
        <f t="shared" si="10"/>
        <v/>
      </c>
      <c r="K580" s="7"/>
      <c r="L580" s="7"/>
      <c r="M580" s="24"/>
      <c r="N580" s="54"/>
      <c r="O580" s="8"/>
      <c r="P580" s="6" t="str">
        <f>IF(AND(O580&lt;&gt;""),O580/INDEX(K$2:K580,MATCH(MAX(K$2:K580)+1,K$2:K580,1)),"")</f>
        <v/>
      </c>
      <c r="Q580" s="26"/>
      <c r="R580" s="53"/>
      <c r="S580" s="53"/>
      <c r="AB580" s="47"/>
      <c r="AC580" s="41"/>
      <c r="AD580" s="41"/>
    </row>
    <row r="581" spans="1:30" s="28" customFormat="1">
      <c r="A581" s="23"/>
      <c r="B581" s="23"/>
      <c r="C581" s="32" t="str">
        <f>IF(D581&lt;&gt;"",VLOOKUP(D581,都道府県コード!#REF!,2,FALSE),"")</f>
        <v/>
      </c>
      <c r="D581" s="41"/>
      <c r="E581" s="41"/>
      <c r="F581" s="47"/>
      <c r="G581" s="7"/>
      <c r="H581" s="7"/>
      <c r="I581" s="7"/>
      <c r="J581" s="4" t="str">
        <f t="shared" si="10"/>
        <v/>
      </c>
      <c r="K581" s="7"/>
      <c r="L581" s="7"/>
      <c r="M581" s="24"/>
      <c r="N581" s="54"/>
      <c r="O581" s="8"/>
      <c r="P581" s="6" t="str">
        <f>IF(AND(O581&lt;&gt;""),O581/INDEX(K$2:K581,MATCH(MAX(K$2:K581)+1,K$2:K581,1)),"")</f>
        <v/>
      </c>
      <c r="Q581" s="26"/>
      <c r="R581" s="53"/>
      <c r="S581" s="53"/>
      <c r="AB581" s="47"/>
      <c r="AC581" s="41"/>
      <c r="AD581" s="41"/>
    </row>
    <row r="582" spans="1:30" s="28" customFormat="1">
      <c r="A582" s="23"/>
      <c r="B582" s="23"/>
      <c r="C582" s="32" t="str">
        <f>IF(D582&lt;&gt;"",VLOOKUP(D582,都道府県コード!#REF!,2,FALSE),"")</f>
        <v/>
      </c>
      <c r="D582" s="41"/>
      <c r="E582" s="41"/>
      <c r="F582" s="47"/>
      <c r="G582" s="7"/>
      <c r="H582" s="7"/>
      <c r="I582" s="7"/>
      <c r="J582" s="4" t="str">
        <f t="shared" si="10"/>
        <v/>
      </c>
      <c r="K582" s="7"/>
      <c r="L582" s="7"/>
      <c r="M582" s="24"/>
      <c r="N582" s="54"/>
      <c r="O582" s="8"/>
      <c r="P582" s="6" t="str">
        <f>IF(AND(O582&lt;&gt;""),O582/INDEX(K$2:K582,MATCH(MAX(K$2:K582)+1,K$2:K582,1)),"")</f>
        <v/>
      </c>
      <c r="Q582" s="26"/>
      <c r="R582" s="53"/>
      <c r="S582" s="53"/>
      <c r="AB582" s="47"/>
      <c r="AC582" s="41"/>
      <c r="AD582" s="41"/>
    </row>
    <row r="583" spans="1:30" s="28" customFormat="1">
      <c r="A583" s="23"/>
      <c r="B583" s="23"/>
      <c r="C583" s="32" t="str">
        <f>IF(D583&lt;&gt;"",VLOOKUP(D583,都道府県コード!#REF!,2,FALSE),"")</f>
        <v/>
      </c>
      <c r="D583" s="41"/>
      <c r="E583" s="41"/>
      <c r="F583" s="47"/>
      <c r="G583" s="7"/>
      <c r="H583" s="7"/>
      <c r="I583" s="7"/>
      <c r="J583" s="4" t="str">
        <f t="shared" si="10"/>
        <v/>
      </c>
      <c r="K583" s="7"/>
      <c r="L583" s="7"/>
      <c r="M583" s="24"/>
      <c r="N583" s="54"/>
      <c r="O583" s="8"/>
      <c r="P583" s="6" t="str">
        <f>IF(AND(O583&lt;&gt;""),O583/INDEX(K$2:K583,MATCH(MAX(K$2:K583)+1,K$2:K583,1)),"")</f>
        <v/>
      </c>
      <c r="Q583" s="26"/>
      <c r="R583" s="53"/>
      <c r="S583" s="53"/>
      <c r="AB583" s="47"/>
      <c r="AC583" s="41"/>
      <c r="AD583" s="41"/>
    </row>
    <row r="584" spans="1:30" s="28" customFormat="1">
      <c r="A584" s="23"/>
      <c r="B584" s="23"/>
      <c r="C584" s="32" t="str">
        <f>IF(D584&lt;&gt;"",VLOOKUP(D584,都道府県コード!#REF!,2,FALSE),"")</f>
        <v/>
      </c>
      <c r="D584" s="41"/>
      <c r="E584" s="41"/>
      <c r="F584" s="47"/>
      <c r="G584" s="7"/>
      <c r="H584" s="7"/>
      <c r="I584" s="7"/>
      <c r="J584" s="4" t="str">
        <f t="shared" si="10"/>
        <v/>
      </c>
      <c r="K584" s="7"/>
      <c r="L584" s="7"/>
      <c r="M584" s="24"/>
      <c r="N584" s="54"/>
      <c r="O584" s="8"/>
      <c r="P584" s="6" t="str">
        <f>IF(AND(O584&lt;&gt;""),O584/INDEX(K$2:K584,MATCH(MAX(K$2:K584)+1,K$2:K584,1)),"")</f>
        <v/>
      </c>
      <c r="Q584" s="26"/>
      <c r="R584" s="53"/>
      <c r="S584" s="53"/>
      <c r="AB584" s="47"/>
      <c r="AC584" s="41"/>
      <c r="AD584" s="41"/>
    </row>
    <row r="585" spans="1:30" s="28" customFormat="1">
      <c r="A585" s="23"/>
      <c r="B585" s="23"/>
      <c r="C585" s="32" t="str">
        <f>IF(D585&lt;&gt;"",VLOOKUP(D585,都道府県コード!#REF!,2,FALSE),"")</f>
        <v/>
      </c>
      <c r="D585" s="41"/>
      <c r="E585" s="41"/>
      <c r="F585" s="47"/>
      <c r="G585" s="7"/>
      <c r="H585" s="7"/>
      <c r="I585" s="7"/>
      <c r="J585" s="4" t="str">
        <f t="shared" si="10"/>
        <v/>
      </c>
      <c r="K585" s="7"/>
      <c r="L585" s="7"/>
      <c r="M585" s="24"/>
      <c r="N585" s="54"/>
      <c r="O585" s="8"/>
      <c r="P585" s="6" t="str">
        <f>IF(AND(O585&lt;&gt;""),O585/INDEX(K$2:K585,MATCH(MAX(K$2:K585)+1,K$2:K585,1)),"")</f>
        <v/>
      </c>
      <c r="Q585" s="26"/>
      <c r="R585" s="53"/>
      <c r="S585" s="53"/>
      <c r="AB585" s="47"/>
      <c r="AC585" s="41"/>
      <c r="AD585" s="41"/>
    </row>
    <row r="586" spans="1:30" s="28" customFormat="1">
      <c r="A586" s="23"/>
      <c r="B586" s="23"/>
      <c r="C586" s="32" t="str">
        <f>IF(D586&lt;&gt;"",VLOOKUP(D586,都道府県コード!#REF!,2,FALSE),"")</f>
        <v/>
      </c>
      <c r="D586" s="41"/>
      <c r="E586" s="41"/>
      <c r="F586" s="47"/>
      <c r="G586" s="7"/>
      <c r="H586" s="7"/>
      <c r="I586" s="7"/>
      <c r="J586" s="4" t="str">
        <f t="shared" si="10"/>
        <v/>
      </c>
      <c r="K586" s="7"/>
      <c r="L586" s="7"/>
      <c r="M586" s="24"/>
      <c r="N586" s="54"/>
      <c r="O586" s="8"/>
      <c r="P586" s="6" t="str">
        <f>IF(AND(O586&lt;&gt;""),O586/INDEX(K$2:K586,MATCH(MAX(K$2:K586)+1,K$2:K586,1)),"")</f>
        <v/>
      </c>
      <c r="Q586" s="26"/>
      <c r="R586" s="53"/>
      <c r="S586" s="53"/>
      <c r="AB586" s="47"/>
      <c r="AC586" s="41"/>
      <c r="AD586" s="41"/>
    </row>
    <row r="587" spans="1:30" s="28" customFormat="1">
      <c r="A587" s="23"/>
      <c r="B587" s="23"/>
      <c r="C587" s="32" t="str">
        <f>IF(D587&lt;&gt;"",VLOOKUP(D587,都道府県コード!#REF!,2,FALSE),"")</f>
        <v/>
      </c>
      <c r="D587" s="41"/>
      <c r="E587" s="41"/>
      <c r="F587" s="47"/>
      <c r="G587" s="7"/>
      <c r="H587" s="7"/>
      <c r="I587" s="7"/>
      <c r="J587" s="4" t="str">
        <f t="shared" si="10"/>
        <v/>
      </c>
      <c r="K587" s="7"/>
      <c r="L587" s="7"/>
      <c r="M587" s="24"/>
      <c r="N587" s="54"/>
      <c r="O587" s="8"/>
      <c r="P587" s="6" t="str">
        <f>IF(AND(O587&lt;&gt;""),O587/INDEX(K$2:K587,MATCH(MAX(K$2:K587)+1,K$2:K587,1)),"")</f>
        <v/>
      </c>
      <c r="Q587" s="26"/>
      <c r="R587" s="53"/>
      <c r="S587" s="53"/>
      <c r="AB587" s="47"/>
      <c r="AC587" s="41"/>
      <c r="AD587" s="41"/>
    </row>
    <row r="588" spans="1:30" s="28" customFormat="1">
      <c r="A588" s="23"/>
      <c r="B588" s="23"/>
      <c r="C588" s="32" t="str">
        <f>IF(D588&lt;&gt;"",VLOOKUP(D588,都道府県コード!#REF!,2,FALSE),"")</f>
        <v/>
      </c>
      <c r="D588" s="41"/>
      <c r="E588" s="41"/>
      <c r="F588" s="47"/>
      <c r="G588" s="7"/>
      <c r="H588" s="7"/>
      <c r="I588" s="7"/>
      <c r="J588" s="4" t="str">
        <f t="shared" si="10"/>
        <v/>
      </c>
      <c r="K588" s="7"/>
      <c r="L588" s="7"/>
      <c r="M588" s="24"/>
      <c r="N588" s="54"/>
      <c r="O588" s="8"/>
      <c r="P588" s="6" t="str">
        <f>IF(AND(O588&lt;&gt;""),O588/INDEX(K$2:K588,MATCH(MAX(K$2:K588)+1,K$2:K588,1)),"")</f>
        <v/>
      </c>
      <c r="Q588" s="26"/>
      <c r="R588" s="53"/>
      <c r="S588" s="53"/>
      <c r="AB588" s="47"/>
      <c r="AC588" s="41"/>
      <c r="AD588" s="41"/>
    </row>
    <row r="589" spans="1:30" s="28" customFormat="1">
      <c r="A589" s="23"/>
      <c r="B589" s="23"/>
      <c r="C589" s="32" t="str">
        <f>IF(D589&lt;&gt;"",VLOOKUP(D589,都道府県コード!#REF!,2,FALSE),"")</f>
        <v/>
      </c>
      <c r="D589" s="41"/>
      <c r="E589" s="41"/>
      <c r="F589" s="47"/>
      <c r="G589" s="7"/>
      <c r="H589" s="7"/>
      <c r="I589" s="7"/>
      <c r="J589" s="4" t="str">
        <f t="shared" si="10"/>
        <v/>
      </c>
      <c r="K589" s="7"/>
      <c r="L589" s="7"/>
      <c r="M589" s="24"/>
      <c r="N589" s="54"/>
      <c r="O589" s="8"/>
      <c r="P589" s="6" t="str">
        <f>IF(AND(O589&lt;&gt;""),O589/INDEX(K$2:K589,MATCH(MAX(K$2:K589)+1,K$2:K589,1)),"")</f>
        <v/>
      </c>
      <c r="Q589" s="26"/>
      <c r="R589" s="53"/>
      <c r="S589" s="53"/>
      <c r="AB589" s="47"/>
      <c r="AC589" s="41"/>
      <c r="AD589" s="41"/>
    </row>
    <row r="590" spans="1:30" s="28" customFormat="1">
      <c r="A590" s="23"/>
      <c r="B590" s="23"/>
      <c r="C590" s="32" t="str">
        <f>IF(D590&lt;&gt;"",VLOOKUP(D590,都道府県コード!#REF!,2,FALSE),"")</f>
        <v/>
      </c>
      <c r="D590" s="41"/>
      <c r="E590" s="41"/>
      <c r="F590" s="47"/>
      <c r="G590" s="7"/>
      <c r="H590" s="7"/>
      <c r="I590" s="7"/>
      <c r="J590" s="4" t="str">
        <f t="shared" si="10"/>
        <v/>
      </c>
      <c r="K590" s="7"/>
      <c r="L590" s="7"/>
      <c r="M590" s="24"/>
      <c r="N590" s="54"/>
      <c r="O590" s="8"/>
      <c r="P590" s="6" t="str">
        <f>IF(AND(O590&lt;&gt;""),O590/INDEX(K$2:K590,MATCH(MAX(K$2:K590)+1,K$2:K590,1)),"")</f>
        <v/>
      </c>
      <c r="Q590" s="26"/>
      <c r="R590" s="53"/>
      <c r="S590" s="53"/>
      <c r="AB590" s="47"/>
      <c r="AC590" s="41"/>
      <c r="AD590" s="41"/>
    </row>
    <row r="591" spans="1:30" s="28" customFormat="1">
      <c r="A591" s="23"/>
      <c r="B591" s="23"/>
      <c r="C591" s="32" t="str">
        <f>IF(D591&lt;&gt;"",VLOOKUP(D591,都道府県コード!#REF!,2,FALSE),"")</f>
        <v/>
      </c>
      <c r="D591" s="41"/>
      <c r="E591" s="41"/>
      <c r="F591" s="47"/>
      <c r="G591" s="7"/>
      <c r="H591" s="7"/>
      <c r="I591" s="7"/>
      <c r="J591" s="4" t="str">
        <f t="shared" si="10"/>
        <v/>
      </c>
      <c r="K591" s="7"/>
      <c r="L591" s="7"/>
      <c r="M591" s="24"/>
      <c r="N591" s="54"/>
      <c r="O591" s="8"/>
      <c r="P591" s="6" t="str">
        <f>IF(AND(O591&lt;&gt;""),O591/INDEX(K$2:K591,MATCH(MAX(K$2:K591)+1,K$2:K591,1)),"")</f>
        <v/>
      </c>
      <c r="Q591" s="26"/>
      <c r="R591" s="53"/>
      <c r="S591" s="53"/>
      <c r="AB591" s="47"/>
      <c r="AC591" s="41"/>
      <c r="AD591" s="41"/>
    </row>
    <row r="592" spans="1:30" s="28" customFormat="1">
      <c r="A592" s="23"/>
      <c r="B592" s="23"/>
      <c r="C592" s="32" t="str">
        <f>IF(D592&lt;&gt;"",VLOOKUP(D592,都道府県コード!#REF!,2,FALSE),"")</f>
        <v/>
      </c>
      <c r="D592" s="41"/>
      <c r="E592" s="41"/>
      <c r="F592" s="47"/>
      <c r="G592" s="7"/>
      <c r="H592" s="7"/>
      <c r="I592" s="7"/>
      <c r="J592" s="4" t="str">
        <f t="shared" si="10"/>
        <v/>
      </c>
      <c r="K592" s="7"/>
      <c r="L592" s="7"/>
      <c r="M592" s="24"/>
      <c r="N592" s="54"/>
      <c r="O592" s="8"/>
      <c r="P592" s="6" t="str">
        <f>IF(AND(O592&lt;&gt;""),O592/INDEX(K$2:K592,MATCH(MAX(K$2:K592)+1,K$2:K592,1)),"")</f>
        <v/>
      </c>
      <c r="Q592" s="26"/>
      <c r="R592" s="53"/>
      <c r="S592" s="53"/>
      <c r="AB592" s="47"/>
      <c r="AC592" s="41"/>
      <c r="AD592" s="41"/>
    </row>
    <row r="593" spans="1:30" s="28" customFormat="1">
      <c r="A593" s="23"/>
      <c r="B593" s="23"/>
      <c r="C593" s="32" t="str">
        <f>IF(D593&lt;&gt;"",VLOOKUP(D593,都道府県コード!#REF!,2,FALSE),"")</f>
        <v/>
      </c>
      <c r="D593" s="41"/>
      <c r="E593" s="41"/>
      <c r="F593" s="47"/>
      <c r="G593" s="7"/>
      <c r="H593" s="7"/>
      <c r="I593" s="7"/>
      <c r="J593" s="4" t="str">
        <f t="shared" si="10"/>
        <v/>
      </c>
      <c r="K593" s="7"/>
      <c r="L593" s="7"/>
      <c r="M593" s="24"/>
      <c r="N593" s="54"/>
      <c r="O593" s="8"/>
      <c r="P593" s="6" t="str">
        <f>IF(AND(O593&lt;&gt;""),O593/INDEX(K$2:K593,MATCH(MAX(K$2:K593)+1,K$2:K593,1)),"")</f>
        <v/>
      </c>
      <c r="Q593" s="26"/>
      <c r="R593" s="53"/>
      <c r="S593" s="53"/>
      <c r="AB593" s="47"/>
      <c r="AC593" s="41"/>
      <c r="AD593" s="41"/>
    </row>
    <row r="594" spans="1:30" s="28" customFormat="1">
      <c r="A594" s="23"/>
      <c r="B594" s="23"/>
      <c r="C594" s="32" t="str">
        <f>IF(D594&lt;&gt;"",VLOOKUP(D594,都道府県コード!#REF!,2,FALSE),"")</f>
        <v/>
      </c>
      <c r="D594" s="41"/>
      <c r="E594" s="41"/>
      <c r="F594" s="47"/>
      <c r="G594" s="7"/>
      <c r="H594" s="7"/>
      <c r="I594" s="7"/>
      <c r="J594" s="4" t="str">
        <f t="shared" si="10"/>
        <v/>
      </c>
      <c r="K594" s="7"/>
      <c r="L594" s="7"/>
      <c r="M594" s="24"/>
      <c r="N594" s="54"/>
      <c r="O594" s="8"/>
      <c r="P594" s="6" t="str">
        <f>IF(AND(O594&lt;&gt;""),O594/INDEX(K$2:K594,MATCH(MAX(K$2:K594)+1,K$2:K594,1)),"")</f>
        <v/>
      </c>
      <c r="Q594" s="26"/>
      <c r="R594" s="53"/>
      <c r="S594" s="53"/>
      <c r="AB594" s="47"/>
      <c r="AC594" s="41"/>
      <c r="AD594" s="41"/>
    </row>
    <row r="595" spans="1:30" s="28" customFormat="1">
      <c r="A595" s="23"/>
      <c r="B595" s="23"/>
      <c r="C595" s="32" t="str">
        <f>IF(D595&lt;&gt;"",VLOOKUP(D595,都道府県コード!#REF!,2,FALSE),"")</f>
        <v/>
      </c>
      <c r="D595" s="41"/>
      <c r="E595" s="41"/>
      <c r="F595" s="47"/>
      <c r="G595" s="7"/>
      <c r="H595" s="7"/>
      <c r="I595" s="7"/>
      <c r="J595" s="4" t="str">
        <f t="shared" si="10"/>
        <v/>
      </c>
      <c r="K595" s="7"/>
      <c r="L595" s="7"/>
      <c r="M595" s="24"/>
      <c r="N595" s="54"/>
      <c r="O595" s="8"/>
      <c r="P595" s="6" t="str">
        <f>IF(AND(O595&lt;&gt;""),O595/INDEX(K$2:K595,MATCH(MAX(K$2:K595)+1,K$2:K595,1)),"")</f>
        <v/>
      </c>
      <c r="Q595" s="26"/>
      <c r="R595" s="53"/>
      <c r="S595" s="53"/>
      <c r="AB595" s="47"/>
      <c r="AC595" s="41"/>
      <c r="AD595" s="41"/>
    </row>
    <row r="596" spans="1:30" s="28" customFormat="1">
      <c r="A596" s="23"/>
      <c r="B596" s="23"/>
      <c r="C596" s="32" t="str">
        <f>IF(D596&lt;&gt;"",VLOOKUP(D596,都道府県コード!#REF!,2,FALSE),"")</f>
        <v/>
      </c>
      <c r="D596" s="41"/>
      <c r="E596" s="41"/>
      <c r="F596" s="47"/>
      <c r="G596" s="7"/>
      <c r="H596" s="7"/>
      <c r="I596" s="7"/>
      <c r="J596" s="4" t="str">
        <f t="shared" si="10"/>
        <v/>
      </c>
      <c r="K596" s="7"/>
      <c r="L596" s="7"/>
      <c r="M596" s="24"/>
      <c r="N596" s="54"/>
      <c r="O596" s="8"/>
      <c r="P596" s="6" t="str">
        <f>IF(AND(O596&lt;&gt;""),O596/INDEX(K$2:K596,MATCH(MAX(K$2:K596)+1,K$2:K596,1)),"")</f>
        <v/>
      </c>
      <c r="Q596" s="26"/>
      <c r="R596" s="53"/>
      <c r="S596" s="53"/>
      <c r="AB596" s="47"/>
      <c r="AC596" s="41"/>
      <c r="AD596" s="41"/>
    </row>
    <row r="597" spans="1:30" s="28" customFormat="1">
      <c r="A597" s="23"/>
      <c r="B597" s="23"/>
      <c r="C597" s="32" t="str">
        <f>IF(D597&lt;&gt;"",VLOOKUP(D597,都道府県コード!#REF!,2,FALSE),"")</f>
        <v/>
      </c>
      <c r="D597" s="41"/>
      <c r="E597" s="41"/>
      <c r="F597" s="47"/>
      <c r="G597" s="7"/>
      <c r="H597" s="7"/>
      <c r="I597" s="7"/>
      <c r="J597" s="4" t="str">
        <f t="shared" si="10"/>
        <v/>
      </c>
      <c r="K597" s="7"/>
      <c r="L597" s="7"/>
      <c r="M597" s="24"/>
      <c r="N597" s="54"/>
      <c r="O597" s="8"/>
      <c r="P597" s="6" t="str">
        <f>IF(AND(O597&lt;&gt;""),O597/INDEX(K$2:K597,MATCH(MAX(K$2:K597)+1,K$2:K597,1)),"")</f>
        <v/>
      </c>
      <c r="Q597" s="26"/>
      <c r="R597" s="53"/>
      <c r="S597" s="53"/>
      <c r="AB597" s="47"/>
      <c r="AC597" s="41"/>
      <c r="AD597" s="41"/>
    </row>
    <row r="598" spans="1:30" s="28" customFormat="1">
      <c r="A598" s="23"/>
      <c r="B598" s="23"/>
      <c r="C598" s="32" t="str">
        <f>IF(D598&lt;&gt;"",VLOOKUP(D598,都道府県コード!#REF!,2,FALSE),"")</f>
        <v/>
      </c>
      <c r="D598" s="41"/>
      <c r="E598" s="41"/>
      <c r="F598" s="47"/>
      <c r="G598" s="7"/>
      <c r="H598" s="7"/>
      <c r="I598" s="7"/>
      <c r="J598" s="4" t="str">
        <f t="shared" si="10"/>
        <v/>
      </c>
      <c r="K598" s="7"/>
      <c r="L598" s="7"/>
      <c r="M598" s="24"/>
      <c r="N598" s="54"/>
      <c r="O598" s="8"/>
      <c r="P598" s="6" t="str">
        <f>IF(AND(O598&lt;&gt;""),O598/INDEX(K$2:K598,MATCH(MAX(K$2:K598)+1,K$2:K598,1)),"")</f>
        <v/>
      </c>
      <c r="Q598" s="26"/>
      <c r="R598" s="53"/>
      <c r="S598" s="53"/>
      <c r="AB598" s="47"/>
      <c r="AC598" s="41"/>
      <c r="AD598" s="41"/>
    </row>
    <row r="599" spans="1:30" s="28" customFormat="1">
      <c r="A599" s="23"/>
      <c r="B599" s="23"/>
      <c r="C599" s="32" t="str">
        <f>IF(D599&lt;&gt;"",VLOOKUP(D599,都道府県コード!#REF!,2,FALSE),"")</f>
        <v/>
      </c>
      <c r="D599" s="41"/>
      <c r="E599" s="41"/>
      <c r="F599" s="47"/>
      <c r="G599" s="7"/>
      <c r="H599" s="7"/>
      <c r="I599" s="7"/>
      <c r="J599" s="4" t="str">
        <f t="shared" si="10"/>
        <v/>
      </c>
      <c r="K599" s="7"/>
      <c r="L599" s="7"/>
      <c r="M599" s="24"/>
      <c r="N599" s="54"/>
      <c r="O599" s="8"/>
      <c r="P599" s="6" t="str">
        <f>IF(AND(O599&lt;&gt;""),O599/INDEX(K$2:K599,MATCH(MAX(K$2:K599)+1,K$2:K599,1)),"")</f>
        <v/>
      </c>
      <c r="Q599" s="26"/>
      <c r="R599" s="53"/>
      <c r="S599" s="53"/>
      <c r="AB599" s="47"/>
      <c r="AC599" s="41"/>
      <c r="AD599" s="41"/>
    </row>
    <row r="600" spans="1:30" s="28" customFormat="1">
      <c r="A600" s="23"/>
      <c r="B600" s="23"/>
      <c r="C600" s="32" t="str">
        <f>IF(D600&lt;&gt;"",VLOOKUP(D600,都道府県コード!#REF!,2,FALSE),"")</f>
        <v/>
      </c>
      <c r="D600" s="41"/>
      <c r="E600" s="41"/>
      <c r="F600" s="47"/>
      <c r="G600" s="7"/>
      <c r="H600" s="7"/>
      <c r="I600" s="7"/>
      <c r="J600" s="4" t="str">
        <f t="shared" si="10"/>
        <v/>
      </c>
      <c r="K600" s="7"/>
      <c r="L600" s="7"/>
      <c r="M600" s="24"/>
      <c r="N600" s="54"/>
      <c r="O600" s="8"/>
      <c r="P600" s="6" t="str">
        <f>IF(AND(O600&lt;&gt;""),O600/INDEX(K$2:K600,MATCH(MAX(K$2:K600)+1,K$2:K600,1)),"")</f>
        <v/>
      </c>
      <c r="Q600" s="26"/>
      <c r="R600" s="53"/>
      <c r="S600" s="53"/>
      <c r="AB600" s="47"/>
      <c r="AC600" s="41"/>
      <c r="AD600" s="41"/>
    </row>
    <row r="601" spans="1:30" s="28" customFormat="1">
      <c r="A601" s="23"/>
      <c r="B601" s="23"/>
      <c r="C601" s="32" t="str">
        <f>IF(D601&lt;&gt;"",VLOOKUP(D601,都道府県コード!#REF!,2,FALSE),"")</f>
        <v/>
      </c>
      <c r="D601" s="41"/>
      <c r="E601" s="41"/>
      <c r="F601" s="47"/>
      <c r="G601" s="7"/>
      <c r="H601" s="7"/>
      <c r="I601" s="7"/>
      <c r="J601" s="4" t="str">
        <f t="shared" si="10"/>
        <v/>
      </c>
      <c r="K601" s="7"/>
      <c r="L601" s="7"/>
      <c r="M601" s="24"/>
      <c r="N601" s="54"/>
      <c r="O601" s="8"/>
      <c r="P601" s="6" t="str">
        <f>IF(AND(O601&lt;&gt;""),O601/INDEX(K$2:K601,MATCH(MAX(K$2:K601)+1,K$2:K601,1)),"")</f>
        <v/>
      </c>
      <c r="Q601" s="26"/>
      <c r="R601" s="53"/>
      <c r="S601" s="53"/>
      <c r="AB601" s="47"/>
      <c r="AC601" s="41"/>
      <c r="AD601" s="41"/>
    </row>
    <row r="602" spans="1:30" s="28" customFormat="1">
      <c r="A602" s="23"/>
      <c r="B602" s="23"/>
      <c r="C602" s="32" t="str">
        <f>IF(D602&lt;&gt;"",VLOOKUP(D602,都道府県コード!#REF!,2,FALSE),"")</f>
        <v/>
      </c>
      <c r="D602" s="41"/>
      <c r="E602" s="41"/>
      <c r="F602" s="47"/>
      <c r="G602" s="7"/>
      <c r="H602" s="7"/>
      <c r="I602" s="7"/>
      <c r="J602" s="4" t="str">
        <f t="shared" si="10"/>
        <v/>
      </c>
      <c r="K602" s="7"/>
      <c r="L602" s="7"/>
      <c r="M602" s="24"/>
      <c r="N602" s="54"/>
      <c r="O602" s="8"/>
      <c r="P602" s="6" t="str">
        <f>IF(AND(O602&lt;&gt;""),O602/INDEX(K$2:K602,MATCH(MAX(K$2:K602)+1,K$2:K602,1)),"")</f>
        <v/>
      </c>
      <c r="Q602" s="26"/>
      <c r="R602" s="53"/>
      <c r="S602" s="53"/>
      <c r="AB602" s="47"/>
      <c r="AC602" s="41"/>
      <c r="AD602" s="41"/>
    </row>
    <row r="603" spans="1:30" s="28" customFormat="1">
      <c r="A603" s="23"/>
      <c r="B603" s="23"/>
      <c r="C603" s="32" t="str">
        <f>IF(D603&lt;&gt;"",VLOOKUP(D603,都道府県コード!#REF!,2,FALSE),"")</f>
        <v/>
      </c>
      <c r="D603" s="41"/>
      <c r="E603" s="41"/>
      <c r="F603" s="47"/>
      <c r="G603" s="7"/>
      <c r="H603" s="7"/>
      <c r="I603" s="7"/>
      <c r="J603" s="4" t="str">
        <f t="shared" si="10"/>
        <v/>
      </c>
      <c r="K603" s="7"/>
      <c r="L603" s="7"/>
      <c r="M603" s="24"/>
      <c r="N603" s="54"/>
      <c r="O603" s="8"/>
      <c r="P603" s="6" t="str">
        <f>IF(AND(O603&lt;&gt;""),O603/INDEX(K$2:K603,MATCH(MAX(K$2:K603)+1,K$2:K603,1)),"")</f>
        <v/>
      </c>
      <c r="Q603" s="26"/>
      <c r="R603" s="53"/>
      <c r="S603" s="53"/>
      <c r="AB603" s="47"/>
      <c r="AC603" s="41"/>
      <c r="AD603" s="41"/>
    </row>
    <row r="604" spans="1:30" s="28" customFormat="1">
      <c r="A604" s="23"/>
      <c r="B604" s="23"/>
      <c r="C604" s="32" t="str">
        <f>IF(D604&lt;&gt;"",VLOOKUP(D604,都道府県コード!#REF!,2,FALSE),"")</f>
        <v/>
      </c>
      <c r="D604" s="41"/>
      <c r="E604" s="41"/>
      <c r="F604" s="47"/>
      <c r="G604" s="7"/>
      <c r="H604" s="7"/>
      <c r="I604" s="7"/>
      <c r="J604" s="4" t="str">
        <f t="shared" si="10"/>
        <v/>
      </c>
      <c r="K604" s="7"/>
      <c r="L604" s="7"/>
      <c r="M604" s="24"/>
      <c r="N604" s="54"/>
      <c r="O604" s="8"/>
      <c r="P604" s="6" t="str">
        <f>IF(AND(O604&lt;&gt;""),O604/INDEX(K$2:K604,MATCH(MAX(K$2:K604)+1,K$2:K604,1)),"")</f>
        <v/>
      </c>
      <c r="Q604" s="26"/>
      <c r="R604" s="53"/>
      <c r="S604" s="53"/>
      <c r="AB604" s="47"/>
      <c r="AC604" s="41"/>
      <c r="AD604" s="41"/>
    </row>
    <row r="605" spans="1:30" s="28" customFormat="1">
      <c r="A605" s="23"/>
      <c r="B605" s="23"/>
      <c r="C605" s="32" t="str">
        <f>IF(D605&lt;&gt;"",VLOOKUP(D605,都道府県コード!#REF!,2,FALSE),"")</f>
        <v/>
      </c>
      <c r="D605" s="41"/>
      <c r="E605" s="41"/>
      <c r="F605" s="47"/>
      <c r="G605" s="7"/>
      <c r="H605" s="7"/>
      <c r="I605" s="7"/>
      <c r="J605" s="4" t="str">
        <f t="shared" si="10"/>
        <v/>
      </c>
      <c r="K605" s="7"/>
      <c r="L605" s="7"/>
      <c r="M605" s="24"/>
      <c r="N605" s="54"/>
      <c r="O605" s="8"/>
      <c r="P605" s="6" t="str">
        <f>IF(AND(O605&lt;&gt;""),O605/INDEX(K$2:K605,MATCH(MAX(K$2:K605)+1,K$2:K605,1)),"")</f>
        <v/>
      </c>
      <c r="Q605" s="26"/>
      <c r="R605" s="53"/>
      <c r="S605" s="53"/>
      <c r="AB605" s="47"/>
      <c r="AC605" s="41"/>
      <c r="AD605" s="41"/>
    </row>
    <row r="606" spans="1:30" s="28" customFormat="1">
      <c r="A606" s="23"/>
      <c r="B606" s="23"/>
      <c r="C606" s="32" t="str">
        <f>IF(D606&lt;&gt;"",VLOOKUP(D606,都道府県コード!#REF!,2,FALSE),"")</f>
        <v/>
      </c>
      <c r="D606" s="41"/>
      <c r="E606" s="41"/>
      <c r="F606" s="47"/>
      <c r="G606" s="7"/>
      <c r="H606" s="7"/>
      <c r="I606" s="7"/>
      <c r="J606" s="4" t="str">
        <f t="shared" si="10"/>
        <v/>
      </c>
      <c r="K606" s="7"/>
      <c r="L606" s="7"/>
      <c r="M606" s="24"/>
      <c r="N606" s="54"/>
      <c r="O606" s="8"/>
      <c r="P606" s="6" t="str">
        <f>IF(AND(O606&lt;&gt;""),O606/INDEX(K$2:K606,MATCH(MAX(K$2:K606)+1,K$2:K606,1)),"")</f>
        <v/>
      </c>
      <c r="Q606" s="26"/>
      <c r="R606" s="53"/>
      <c r="S606" s="53"/>
      <c r="AB606" s="47"/>
      <c r="AC606" s="41"/>
      <c r="AD606" s="41"/>
    </row>
    <row r="607" spans="1:30" s="28" customFormat="1">
      <c r="A607" s="23"/>
      <c r="B607" s="23"/>
      <c r="C607" s="32" t="str">
        <f>IF(D607&lt;&gt;"",VLOOKUP(D607,都道府県コード!#REF!,2,FALSE),"")</f>
        <v/>
      </c>
      <c r="D607" s="41"/>
      <c r="E607" s="41"/>
      <c r="F607" s="47"/>
      <c r="G607" s="7"/>
      <c r="H607" s="7"/>
      <c r="I607" s="7"/>
      <c r="J607" s="4" t="str">
        <f t="shared" si="10"/>
        <v/>
      </c>
      <c r="K607" s="7"/>
      <c r="L607" s="7"/>
      <c r="M607" s="24"/>
      <c r="N607" s="54"/>
      <c r="O607" s="8"/>
      <c r="P607" s="6" t="str">
        <f>IF(AND(O607&lt;&gt;""),O607/INDEX(K$2:K607,MATCH(MAX(K$2:K607)+1,K$2:K607,1)),"")</f>
        <v/>
      </c>
      <c r="Q607" s="26"/>
      <c r="R607" s="53"/>
      <c r="S607" s="53"/>
      <c r="AB607" s="47"/>
      <c r="AC607" s="41"/>
      <c r="AD607" s="41"/>
    </row>
    <row r="608" spans="1:30" s="28" customFormat="1">
      <c r="A608" s="23"/>
      <c r="B608" s="23"/>
      <c r="C608" s="32" t="str">
        <f>IF(D608&lt;&gt;"",VLOOKUP(D608,都道府県コード!#REF!,2,FALSE),"")</f>
        <v/>
      </c>
      <c r="D608" s="41"/>
      <c r="E608" s="41"/>
      <c r="F608" s="47"/>
      <c r="G608" s="7"/>
      <c r="H608" s="7"/>
      <c r="I608" s="7"/>
      <c r="J608" s="4" t="str">
        <f t="shared" si="10"/>
        <v/>
      </c>
      <c r="K608" s="7"/>
      <c r="L608" s="7"/>
      <c r="M608" s="24"/>
      <c r="N608" s="54"/>
      <c r="O608" s="8"/>
      <c r="P608" s="6" t="str">
        <f>IF(AND(O608&lt;&gt;""),O608/INDEX(K$2:K608,MATCH(MAX(K$2:K608)+1,K$2:K608,1)),"")</f>
        <v/>
      </c>
      <c r="Q608" s="26"/>
      <c r="R608" s="53"/>
      <c r="S608" s="53"/>
      <c r="AB608" s="47"/>
      <c r="AC608" s="41"/>
      <c r="AD608" s="41"/>
    </row>
    <row r="609" spans="1:30" s="28" customFormat="1">
      <c r="A609" s="23"/>
      <c r="B609" s="23"/>
      <c r="C609" s="32" t="str">
        <f>IF(D609&lt;&gt;"",VLOOKUP(D609,都道府県コード!#REF!,2,FALSE),"")</f>
        <v/>
      </c>
      <c r="D609" s="41"/>
      <c r="E609" s="41"/>
      <c r="F609" s="47"/>
      <c r="G609" s="7"/>
      <c r="H609" s="7"/>
      <c r="I609" s="7"/>
      <c r="J609" s="4" t="str">
        <f t="shared" si="10"/>
        <v/>
      </c>
      <c r="K609" s="7"/>
      <c r="L609" s="7"/>
      <c r="M609" s="24"/>
      <c r="N609" s="54"/>
      <c r="O609" s="8"/>
      <c r="P609" s="6" t="str">
        <f>IF(AND(O609&lt;&gt;""),O609/INDEX(K$2:K609,MATCH(MAX(K$2:K609)+1,K$2:K609,1)),"")</f>
        <v/>
      </c>
      <c r="Q609" s="26"/>
      <c r="R609" s="53"/>
      <c r="S609" s="53"/>
      <c r="AB609" s="47"/>
      <c r="AC609" s="41"/>
      <c r="AD609" s="41"/>
    </row>
    <row r="610" spans="1:30" s="28" customFormat="1">
      <c r="A610" s="23"/>
      <c r="B610" s="23"/>
      <c r="C610" s="32" t="str">
        <f>IF(D610&lt;&gt;"",VLOOKUP(D610,都道府県コード!#REF!,2,FALSE),"")</f>
        <v/>
      </c>
      <c r="D610" s="41"/>
      <c r="E610" s="41"/>
      <c r="F610" s="47"/>
      <c r="G610" s="7"/>
      <c r="H610" s="7"/>
      <c r="I610" s="7"/>
      <c r="J610" s="4" t="str">
        <f t="shared" si="10"/>
        <v/>
      </c>
      <c r="K610" s="7"/>
      <c r="L610" s="7"/>
      <c r="M610" s="24"/>
      <c r="N610" s="54"/>
      <c r="O610" s="8"/>
      <c r="P610" s="6" t="str">
        <f>IF(AND(O610&lt;&gt;""),O610/INDEX(K$2:K610,MATCH(MAX(K$2:K610)+1,K$2:K610,1)),"")</f>
        <v/>
      </c>
      <c r="Q610" s="26"/>
      <c r="R610" s="53"/>
      <c r="S610" s="53"/>
      <c r="AB610" s="47"/>
      <c r="AC610" s="41"/>
      <c r="AD610" s="41"/>
    </row>
    <row r="611" spans="1:30" s="28" customFormat="1">
      <c r="A611" s="23"/>
      <c r="B611" s="23"/>
      <c r="C611" s="32" t="str">
        <f>IF(D611&lt;&gt;"",VLOOKUP(D611,都道府県コード!#REF!,2,FALSE),"")</f>
        <v/>
      </c>
      <c r="D611" s="41"/>
      <c r="E611" s="41"/>
      <c r="F611" s="47"/>
      <c r="G611" s="7"/>
      <c r="H611" s="7"/>
      <c r="I611" s="7"/>
      <c r="J611" s="4" t="str">
        <f t="shared" si="10"/>
        <v/>
      </c>
      <c r="K611" s="7"/>
      <c r="L611" s="7"/>
      <c r="M611" s="24"/>
      <c r="N611" s="54"/>
      <c r="O611" s="8"/>
      <c r="P611" s="6" t="str">
        <f>IF(AND(O611&lt;&gt;""),O611/INDEX(K$2:K611,MATCH(MAX(K$2:K611)+1,K$2:K611,1)),"")</f>
        <v/>
      </c>
      <c r="Q611" s="26"/>
      <c r="R611" s="53"/>
      <c r="S611" s="53"/>
      <c r="AB611" s="47"/>
      <c r="AC611" s="41"/>
      <c r="AD611" s="41"/>
    </row>
    <row r="612" spans="1:30" s="28" customFormat="1">
      <c r="A612" s="23"/>
      <c r="B612" s="23"/>
      <c r="C612" s="32" t="str">
        <f>IF(D612&lt;&gt;"",VLOOKUP(D612,都道府県コード!#REF!,2,FALSE),"")</f>
        <v/>
      </c>
      <c r="D612" s="41"/>
      <c r="E612" s="41"/>
      <c r="F612" s="47"/>
      <c r="G612" s="7"/>
      <c r="H612" s="7"/>
      <c r="I612" s="7"/>
      <c r="J612" s="4" t="str">
        <f t="shared" si="10"/>
        <v/>
      </c>
      <c r="K612" s="7"/>
      <c r="L612" s="7"/>
      <c r="M612" s="24"/>
      <c r="N612" s="54"/>
      <c r="O612" s="8"/>
      <c r="P612" s="6" t="str">
        <f>IF(AND(O612&lt;&gt;""),O612/INDEX(K$2:K612,MATCH(MAX(K$2:K612)+1,K$2:K612,1)),"")</f>
        <v/>
      </c>
      <c r="Q612" s="26"/>
      <c r="R612" s="53"/>
      <c r="S612" s="53"/>
      <c r="AB612" s="47"/>
      <c r="AC612" s="41"/>
      <c r="AD612" s="41"/>
    </row>
    <row r="613" spans="1:30" s="28" customFormat="1">
      <c r="A613" s="23"/>
      <c r="B613" s="23"/>
      <c r="C613" s="32" t="str">
        <f>IF(D613&lt;&gt;"",VLOOKUP(D613,都道府県コード!#REF!,2,FALSE),"")</f>
        <v/>
      </c>
      <c r="D613" s="41"/>
      <c r="E613" s="41"/>
      <c r="F613" s="47"/>
      <c r="G613" s="7"/>
      <c r="H613" s="7"/>
      <c r="I613" s="7"/>
      <c r="J613" s="4" t="str">
        <f t="shared" si="10"/>
        <v/>
      </c>
      <c r="K613" s="7"/>
      <c r="L613" s="7"/>
      <c r="M613" s="24"/>
      <c r="N613" s="54"/>
      <c r="O613" s="8"/>
      <c r="P613" s="6" t="str">
        <f>IF(AND(O613&lt;&gt;""),O613/INDEX(K$2:K613,MATCH(MAX(K$2:K613)+1,K$2:K613,1)),"")</f>
        <v/>
      </c>
      <c r="Q613" s="26"/>
      <c r="R613" s="53"/>
      <c r="S613" s="53"/>
      <c r="AB613" s="47"/>
      <c r="AC613" s="41"/>
      <c r="AD613" s="41"/>
    </row>
    <row r="614" spans="1:30" s="28" customFormat="1">
      <c r="A614" s="23"/>
      <c r="B614" s="23"/>
      <c r="C614" s="32" t="str">
        <f>IF(D614&lt;&gt;"",VLOOKUP(D614,都道府県コード!#REF!,2,FALSE),"")</f>
        <v/>
      </c>
      <c r="D614" s="41"/>
      <c r="E614" s="41"/>
      <c r="F614" s="47"/>
      <c r="G614" s="7"/>
      <c r="H614" s="7"/>
      <c r="I614" s="7"/>
      <c r="J614" s="4" t="str">
        <f t="shared" si="10"/>
        <v/>
      </c>
      <c r="K614" s="7"/>
      <c r="L614" s="7"/>
      <c r="M614" s="24"/>
      <c r="N614" s="54"/>
      <c r="O614" s="8"/>
      <c r="P614" s="6" t="str">
        <f>IF(AND(O614&lt;&gt;""),O614/INDEX(K$2:K614,MATCH(MAX(K$2:K614)+1,K$2:K614,1)),"")</f>
        <v/>
      </c>
      <c r="Q614" s="26"/>
      <c r="R614" s="53"/>
      <c r="S614" s="53"/>
      <c r="AB614" s="47"/>
      <c r="AC614" s="41"/>
      <c r="AD614" s="41"/>
    </row>
    <row r="615" spans="1:30" s="28" customFormat="1">
      <c r="A615" s="23"/>
      <c r="B615" s="23"/>
      <c r="C615" s="32" t="str">
        <f>IF(D615&lt;&gt;"",VLOOKUP(D615,都道府県コード!#REF!,2,FALSE),"")</f>
        <v/>
      </c>
      <c r="D615" s="41"/>
      <c r="E615" s="41"/>
      <c r="F615" s="47"/>
      <c r="G615" s="7"/>
      <c r="H615" s="7"/>
      <c r="I615" s="7"/>
      <c r="J615" s="4" t="str">
        <f t="shared" si="10"/>
        <v/>
      </c>
      <c r="K615" s="7"/>
      <c r="L615" s="7"/>
      <c r="M615" s="24"/>
      <c r="N615" s="54"/>
      <c r="O615" s="8"/>
      <c r="P615" s="6" t="str">
        <f>IF(AND(O615&lt;&gt;""),O615/INDEX(K$2:K615,MATCH(MAX(K$2:K615)+1,K$2:K615,1)),"")</f>
        <v/>
      </c>
      <c r="Q615" s="26"/>
      <c r="R615" s="53"/>
      <c r="S615" s="53"/>
      <c r="AB615" s="47"/>
      <c r="AC615" s="41"/>
      <c r="AD615" s="41"/>
    </row>
    <row r="616" spans="1:30" s="28" customFormat="1">
      <c r="A616" s="23"/>
      <c r="B616" s="23"/>
      <c r="C616" s="32" t="str">
        <f>IF(D616&lt;&gt;"",VLOOKUP(D616,都道府県コード!#REF!,2,FALSE),"")</f>
        <v/>
      </c>
      <c r="D616" s="41"/>
      <c r="E616" s="41"/>
      <c r="F616" s="47"/>
      <c r="G616" s="7"/>
      <c r="H616" s="7"/>
      <c r="I616" s="7"/>
      <c r="J616" s="4" t="str">
        <f t="shared" si="10"/>
        <v/>
      </c>
      <c r="K616" s="7"/>
      <c r="L616" s="7"/>
      <c r="M616" s="24"/>
      <c r="N616" s="54"/>
      <c r="O616" s="8"/>
      <c r="P616" s="6" t="str">
        <f>IF(AND(O616&lt;&gt;""),O616/INDEX(K$2:K616,MATCH(MAX(K$2:K616)+1,K$2:K616,1)),"")</f>
        <v/>
      </c>
      <c r="Q616" s="26"/>
      <c r="R616" s="53"/>
      <c r="S616" s="53"/>
      <c r="AB616" s="47"/>
      <c r="AC616" s="41"/>
      <c r="AD616" s="41"/>
    </row>
    <row r="617" spans="1:30" s="28" customFormat="1">
      <c r="A617" s="23"/>
      <c r="B617" s="23"/>
      <c r="C617" s="32" t="str">
        <f>IF(D617&lt;&gt;"",VLOOKUP(D617,都道府県コード!#REF!,2,FALSE),"")</f>
        <v/>
      </c>
      <c r="D617" s="41"/>
      <c r="E617" s="41"/>
      <c r="F617" s="47"/>
      <c r="G617" s="7"/>
      <c r="H617" s="7"/>
      <c r="I617" s="7"/>
      <c r="J617" s="4" t="str">
        <f t="shared" si="10"/>
        <v/>
      </c>
      <c r="K617" s="7"/>
      <c r="L617" s="7"/>
      <c r="M617" s="24"/>
      <c r="N617" s="54"/>
      <c r="O617" s="8"/>
      <c r="P617" s="6" t="str">
        <f>IF(AND(O617&lt;&gt;""),O617/INDEX(K$2:K617,MATCH(MAX(K$2:K617)+1,K$2:K617,1)),"")</f>
        <v/>
      </c>
      <c r="Q617" s="26"/>
      <c r="R617" s="53"/>
      <c r="S617" s="53"/>
      <c r="AB617" s="47"/>
      <c r="AC617" s="41"/>
      <c r="AD617" s="41"/>
    </row>
    <row r="618" spans="1:30" s="28" customFormat="1">
      <c r="A618" s="23"/>
      <c r="B618" s="23"/>
      <c r="C618" s="32" t="str">
        <f>IF(D618&lt;&gt;"",VLOOKUP(D618,都道府県コード!#REF!,2,FALSE),"")</f>
        <v/>
      </c>
      <c r="D618" s="41"/>
      <c r="E618" s="41"/>
      <c r="F618" s="47"/>
      <c r="G618" s="7"/>
      <c r="H618" s="7"/>
      <c r="I618" s="7"/>
      <c r="J618" s="4" t="str">
        <f t="shared" si="10"/>
        <v/>
      </c>
      <c r="K618" s="7"/>
      <c r="L618" s="7"/>
      <c r="M618" s="24"/>
      <c r="N618" s="54"/>
      <c r="O618" s="8"/>
      <c r="P618" s="6" t="str">
        <f>IF(AND(O618&lt;&gt;""),O618/INDEX(K$2:K618,MATCH(MAX(K$2:K618)+1,K$2:K618,1)),"")</f>
        <v/>
      </c>
      <c r="Q618" s="26"/>
      <c r="R618" s="53"/>
      <c r="S618" s="53"/>
      <c r="AB618" s="47"/>
      <c r="AC618" s="41"/>
      <c r="AD618" s="41"/>
    </row>
    <row r="619" spans="1:30" s="28" customFormat="1">
      <c r="A619" s="23"/>
      <c r="B619" s="23"/>
      <c r="C619" s="32" t="str">
        <f>IF(D619&lt;&gt;"",VLOOKUP(D619,都道府県コード!#REF!,2,FALSE),"")</f>
        <v/>
      </c>
      <c r="D619" s="41"/>
      <c r="E619" s="41"/>
      <c r="F619" s="47"/>
      <c r="G619" s="7"/>
      <c r="H619" s="7"/>
      <c r="I619" s="7"/>
      <c r="J619" s="4" t="str">
        <f t="shared" ref="J619:J682" si="11">IF(AND(G619&lt;&gt;"",H619&lt;&gt;""),H619/G619,"")</f>
        <v/>
      </c>
      <c r="K619" s="7"/>
      <c r="L619" s="7"/>
      <c r="M619" s="24"/>
      <c r="N619" s="54"/>
      <c r="O619" s="8"/>
      <c r="P619" s="6" t="str">
        <f>IF(AND(O619&lt;&gt;""),O619/INDEX(K$2:K619,MATCH(MAX(K$2:K619)+1,K$2:K619,1)),"")</f>
        <v/>
      </c>
      <c r="Q619" s="26"/>
      <c r="R619" s="53"/>
      <c r="S619" s="53"/>
      <c r="AB619" s="47"/>
      <c r="AC619" s="41"/>
      <c r="AD619" s="41"/>
    </row>
    <row r="620" spans="1:30" s="28" customFormat="1">
      <c r="A620" s="23"/>
      <c r="B620" s="23"/>
      <c r="C620" s="32" t="str">
        <f>IF(D620&lt;&gt;"",VLOOKUP(D620,都道府県コード!#REF!,2,FALSE),"")</f>
        <v/>
      </c>
      <c r="D620" s="41"/>
      <c r="E620" s="41"/>
      <c r="F620" s="47"/>
      <c r="G620" s="7"/>
      <c r="H620" s="7"/>
      <c r="I620" s="7"/>
      <c r="J620" s="4" t="str">
        <f t="shared" si="11"/>
        <v/>
      </c>
      <c r="K620" s="7"/>
      <c r="L620" s="7"/>
      <c r="M620" s="24"/>
      <c r="N620" s="54"/>
      <c r="O620" s="8"/>
      <c r="P620" s="6" t="str">
        <f>IF(AND(O620&lt;&gt;""),O620/INDEX(K$2:K620,MATCH(MAX(K$2:K620)+1,K$2:K620,1)),"")</f>
        <v/>
      </c>
      <c r="Q620" s="26"/>
      <c r="R620" s="53"/>
      <c r="S620" s="53"/>
      <c r="AB620" s="47"/>
      <c r="AC620" s="41"/>
      <c r="AD620" s="41"/>
    </row>
    <row r="621" spans="1:30" s="28" customFormat="1">
      <c r="A621" s="23"/>
      <c r="B621" s="23"/>
      <c r="C621" s="32" t="str">
        <f>IF(D621&lt;&gt;"",VLOOKUP(D621,都道府県コード!#REF!,2,FALSE),"")</f>
        <v/>
      </c>
      <c r="D621" s="41"/>
      <c r="E621" s="41"/>
      <c r="F621" s="47"/>
      <c r="G621" s="7"/>
      <c r="H621" s="7"/>
      <c r="I621" s="7"/>
      <c r="J621" s="4" t="str">
        <f t="shared" si="11"/>
        <v/>
      </c>
      <c r="K621" s="7"/>
      <c r="L621" s="7"/>
      <c r="M621" s="24"/>
      <c r="N621" s="54"/>
      <c r="O621" s="8"/>
      <c r="P621" s="6" t="str">
        <f>IF(AND(O621&lt;&gt;""),O621/INDEX(K$2:K621,MATCH(MAX(K$2:K621)+1,K$2:K621,1)),"")</f>
        <v/>
      </c>
      <c r="Q621" s="26"/>
      <c r="R621" s="53"/>
      <c r="S621" s="53"/>
      <c r="AB621" s="47"/>
      <c r="AC621" s="41"/>
      <c r="AD621" s="41"/>
    </row>
    <row r="622" spans="1:30" s="28" customFormat="1">
      <c r="A622" s="23"/>
      <c r="B622" s="23"/>
      <c r="C622" s="32" t="str">
        <f>IF(D622&lt;&gt;"",VLOOKUP(D622,都道府県コード!#REF!,2,FALSE),"")</f>
        <v/>
      </c>
      <c r="D622" s="41"/>
      <c r="E622" s="41"/>
      <c r="F622" s="47"/>
      <c r="G622" s="7"/>
      <c r="H622" s="7"/>
      <c r="I622" s="7"/>
      <c r="J622" s="4" t="str">
        <f t="shared" si="11"/>
        <v/>
      </c>
      <c r="K622" s="7"/>
      <c r="L622" s="7"/>
      <c r="M622" s="24"/>
      <c r="N622" s="54"/>
      <c r="O622" s="8"/>
      <c r="P622" s="6" t="str">
        <f>IF(AND(O622&lt;&gt;""),O622/INDEX(K$2:K622,MATCH(MAX(K$2:K622)+1,K$2:K622,1)),"")</f>
        <v/>
      </c>
      <c r="Q622" s="26"/>
      <c r="R622" s="53"/>
      <c r="S622" s="53"/>
      <c r="AB622" s="47"/>
      <c r="AC622" s="41"/>
      <c r="AD622" s="41"/>
    </row>
    <row r="623" spans="1:30" s="28" customFormat="1">
      <c r="A623" s="23"/>
      <c r="B623" s="23"/>
      <c r="C623" s="32" t="str">
        <f>IF(D623&lt;&gt;"",VLOOKUP(D623,都道府県コード!#REF!,2,FALSE),"")</f>
        <v/>
      </c>
      <c r="D623" s="41"/>
      <c r="E623" s="41"/>
      <c r="F623" s="47"/>
      <c r="G623" s="7"/>
      <c r="H623" s="7"/>
      <c r="I623" s="7"/>
      <c r="J623" s="4" t="str">
        <f t="shared" si="11"/>
        <v/>
      </c>
      <c r="K623" s="7"/>
      <c r="L623" s="7"/>
      <c r="M623" s="24"/>
      <c r="N623" s="54"/>
      <c r="O623" s="8"/>
      <c r="P623" s="6" t="str">
        <f>IF(AND(O623&lt;&gt;""),O623/INDEX(K$2:K623,MATCH(MAX(K$2:K623)+1,K$2:K623,1)),"")</f>
        <v/>
      </c>
      <c r="Q623" s="26"/>
      <c r="R623" s="53"/>
      <c r="S623" s="53"/>
      <c r="AB623" s="47"/>
      <c r="AC623" s="41"/>
      <c r="AD623" s="41"/>
    </row>
    <row r="624" spans="1:30" s="28" customFormat="1">
      <c r="A624" s="23"/>
      <c r="B624" s="23"/>
      <c r="C624" s="32" t="str">
        <f>IF(D624&lt;&gt;"",VLOOKUP(D624,都道府県コード!#REF!,2,FALSE),"")</f>
        <v/>
      </c>
      <c r="D624" s="41"/>
      <c r="E624" s="41"/>
      <c r="F624" s="47"/>
      <c r="G624" s="7"/>
      <c r="H624" s="7"/>
      <c r="I624" s="7"/>
      <c r="J624" s="4" t="str">
        <f t="shared" si="11"/>
        <v/>
      </c>
      <c r="K624" s="7"/>
      <c r="L624" s="7"/>
      <c r="M624" s="24"/>
      <c r="N624" s="54"/>
      <c r="O624" s="8"/>
      <c r="P624" s="6" t="str">
        <f>IF(AND(O624&lt;&gt;""),O624/INDEX(K$2:K624,MATCH(MAX(K$2:K624)+1,K$2:K624,1)),"")</f>
        <v/>
      </c>
      <c r="Q624" s="26"/>
      <c r="R624" s="53"/>
      <c r="S624" s="53"/>
      <c r="AB624" s="47"/>
      <c r="AC624" s="41"/>
      <c r="AD624" s="41"/>
    </row>
    <row r="625" spans="1:30" s="28" customFormat="1">
      <c r="A625" s="23"/>
      <c r="B625" s="23"/>
      <c r="C625" s="32" t="str">
        <f>IF(D625&lt;&gt;"",VLOOKUP(D625,都道府県コード!#REF!,2,FALSE),"")</f>
        <v/>
      </c>
      <c r="D625" s="41"/>
      <c r="E625" s="41"/>
      <c r="F625" s="47"/>
      <c r="G625" s="7"/>
      <c r="H625" s="7"/>
      <c r="I625" s="7"/>
      <c r="J625" s="4" t="str">
        <f t="shared" si="11"/>
        <v/>
      </c>
      <c r="K625" s="7"/>
      <c r="L625" s="7"/>
      <c r="M625" s="24"/>
      <c r="N625" s="54"/>
      <c r="O625" s="8"/>
      <c r="P625" s="6" t="str">
        <f>IF(AND(O625&lt;&gt;""),O625/INDEX(K$2:K625,MATCH(MAX(K$2:K625)+1,K$2:K625,1)),"")</f>
        <v/>
      </c>
      <c r="Q625" s="26"/>
      <c r="R625" s="53"/>
      <c r="S625" s="53"/>
      <c r="AB625" s="47"/>
      <c r="AC625" s="41"/>
      <c r="AD625" s="41"/>
    </row>
    <row r="626" spans="1:30" s="28" customFormat="1">
      <c r="A626" s="23"/>
      <c r="B626" s="23"/>
      <c r="C626" s="32" t="str">
        <f>IF(D626&lt;&gt;"",VLOOKUP(D626,都道府県コード!#REF!,2,FALSE),"")</f>
        <v/>
      </c>
      <c r="D626" s="41"/>
      <c r="E626" s="41"/>
      <c r="F626" s="47"/>
      <c r="G626" s="7"/>
      <c r="H626" s="7"/>
      <c r="I626" s="7"/>
      <c r="J626" s="4" t="str">
        <f t="shared" si="11"/>
        <v/>
      </c>
      <c r="K626" s="7"/>
      <c r="L626" s="7"/>
      <c r="M626" s="24"/>
      <c r="N626" s="54"/>
      <c r="O626" s="8"/>
      <c r="P626" s="6" t="str">
        <f>IF(AND(O626&lt;&gt;""),O626/INDEX(K$2:K626,MATCH(MAX(K$2:K626)+1,K$2:K626,1)),"")</f>
        <v/>
      </c>
      <c r="Q626" s="26"/>
      <c r="R626" s="53"/>
      <c r="S626" s="53"/>
      <c r="AB626" s="47"/>
      <c r="AC626" s="41"/>
      <c r="AD626" s="41"/>
    </row>
    <row r="627" spans="1:30" s="28" customFormat="1">
      <c r="A627" s="23"/>
      <c r="B627" s="23"/>
      <c r="C627" s="32" t="str">
        <f>IF(D627&lt;&gt;"",VLOOKUP(D627,都道府県コード!#REF!,2,FALSE),"")</f>
        <v/>
      </c>
      <c r="D627" s="41"/>
      <c r="E627" s="41"/>
      <c r="F627" s="47"/>
      <c r="G627" s="7"/>
      <c r="H627" s="7"/>
      <c r="I627" s="7"/>
      <c r="J627" s="4" t="str">
        <f t="shared" si="11"/>
        <v/>
      </c>
      <c r="K627" s="7"/>
      <c r="L627" s="7"/>
      <c r="M627" s="24"/>
      <c r="N627" s="54"/>
      <c r="O627" s="8"/>
      <c r="P627" s="6" t="str">
        <f>IF(AND(O627&lt;&gt;""),O627/INDEX(K$2:K627,MATCH(MAX(K$2:K627)+1,K$2:K627,1)),"")</f>
        <v/>
      </c>
      <c r="Q627" s="26"/>
      <c r="R627" s="53"/>
      <c r="S627" s="53"/>
      <c r="AB627" s="47"/>
      <c r="AC627" s="41"/>
      <c r="AD627" s="41"/>
    </row>
    <row r="628" spans="1:30" s="28" customFormat="1">
      <c r="A628" s="23"/>
      <c r="B628" s="23"/>
      <c r="C628" s="32" t="str">
        <f>IF(D628&lt;&gt;"",VLOOKUP(D628,都道府県コード!#REF!,2,FALSE),"")</f>
        <v/>
      </c>
      <c r="D628" s="41"/>
      <c r="E628" s="41"/>
      <c r="F628" s="47"/>
      <c r="G628" s="7"/>
      <c r="H628" s="7"/>
      <c r="I628" s="7"/>
      <c r="J628" s="4" t="str">
        <f t="shared" si="11"/>
        <v/>
      </c>
      <c r="K628" s="7"/>
      <c r="L628" s="7"/>
      <c r="M628" s="24"/>
      <c r="N628" s="54"/>
      <c r="O628" s="8"/>
      <c r="P628" s="6" t="str">
        <f>IF(AND(O628&lt;&gt;""),O628/INDEX(K$2:K628,MATCH(MAX(K$2:K628)+1,K$2:K628,1)),"")</f>
        <v/>
      </c>
      <c r="Q628" s="26"/>
      <c r="R628" s="53"/>
      <c r="S628" s="53"/>
      <c r="AB628" s="47"/>
      <c r="AC628" s="41"/>
      <c r="AD628" s="41"/>
    </row>
    <row r="629" spans="1:30" s="28" customFormat="1">
      <c r="A629" s="23"/>
      <c r="B629" s="23"/>
      <c r="C629" s="32" t="str">
        <f>IF(D629&lt;&gt;"",VLOOKUP(D629,都道府県コード!#REF!,2,FALSE),"")</f>
        <v/>
      </c>
      <c r="D629" s="41"/>
      <c r="E629" s="41"/>
      <c r="F629" s="47"/>
      <c r="G629" s="7"/>
      <c r="H629" s="7"/>
      <c r="I629" s="7"/>
      <c r="J629" s="4" t="str">
        <f t="shared" si="11"/>
        <v/>
      </c>
      <c r="K629" s="7"/>
      <c r="L629" s="7"/>
      <c r="M629" s="24"/>
      <c r="N629" s="54"/>
      <c r="O629" s="8"/>
      <c r="P629" s="6" t="str">
        <f>IF(AND(O629&lt;&gt;""),O629/INDEX(K$2:K629,MATCH(MAX(K$2:K629)+1,K$2:K629,1)),"")</f>
        <v/>
      </c>
      <c r="Q629" s="26"/>
      <c r="R629" s="53"/>
      <c r="S629" s="53"/>
      <c r="AB629" s="47"/>
      <c r="AC629" s="41"/>
      <c r="AD629" s="41"/>
    </row>
    <row r="630" spans="1:30" s="28" customFormat="1">
      <c r="A630" s="23"/>
      <c r="B630" s="23"/>
      <c r="C630" s="32" t="str">
        <f>IF(D630&lt;&gt;"",VLOOKUP(D630,都道府県コード!#REF!,2,FALSE),"")</f>
        <v/>
      </c>
      <c r="D630" s="41"/>
      <c r="E630" s="41"/>
      <c r="F630" s="47"/>
      <c r="G630" s="7"/>
      <c r="H630" s="7"/>
      <c r="I630" s="7"/>
      <c r="J630" s="4" t="str">
        <f t="shared" si="11"/>
        <v/>
      </c>
      <c r="K630" s="7"/>
      <c r="L630" s="7"/>
      <c r="M630" s="24"/>
      <c r="N630" s="54"/>
      <c r="O630" s="8"/>
      <c r="P630" s="6" t="str">
        <f>IF(AND(O630&lt;&gt;""),O630/INDEX(K$2:K630,MATCH(MAX(K$2:K630)+1,K$2:K630,1)),"")</f>
        <v/>
      </c>
      <c r="Q630" s="26"/>
      <c r="R630" s="53"/>
      <c r="S630" s="53"/>
      <c r="AB630" s="47"/>
      <c r="AC630" s="41"/>
      <c r="AD630" s="41"/>
    </row>
    <row r="631" spans="1:30" s="28" customFormat="1">
      <c r="A631" s="23"/>
      <c r="B631" s="23"/>
      <c r="C631" s="32" t="str">
        <f>IF(D631&lt;&gt;"",VLOOKUP(D631,都道府県コード!#REF!,2,FALSE),"")</f>
        <v/>
      </c>
      <c r="D631" s="41"/>
      <c r="E631" s="41"/>
      <c r="F631" s="47"/>
      <c r="G631" s="7"/>
      <c r="H631" s="7"/>
      <c r="I631" s="7"/>
      <c r="J631" s="4" t="str">
        <f t="shared" si="11"/>
        <v/>
      </c>
      <c r="K631" s="7"/>
      <c r="L631" s="7"/>
      <c r="M631" s="24"/>
      <c r="N631" s="54"/>
      <c r="O631" s="8"/>
      <c r="P631" s="6" t="str">
        <f>IF(AND(O631&lt;&gt;""),O631/INDEX(K$2:K631,MATCH(MAX(K$2:K631)+1,K$2:K631,1)),"")</f>
        <v/>
      </c>
      <c r="Q631" s="26"/>
      <c r="R631" s="53"/>
      <c r="S631" s="53"/>
      <c r="AB631" s="47"/>
      <c r="AC631" s="41"/>
      <c r="AD631" s="41"/>
    </row>
    <row r="632" spans="1:30" s="28" customFormat="1">
      <c r="A632" s="23"/>
      <c r="B632" s="23"/>
      <c r="C632" s="32" t="str">
        <f>IF(D632&lt;&gt;"",VLOOKUP(D632,都道府県コード!#REF!,2,FALSE),"")</f>
        <v/>
      </c>
      <c r="D632" s="41"/>
      <c r="E632" s="41"/>
      <c r="F632" s="47"/>
      <c r="G632" s="7"/>
      <c r="H632" s="7"/>
      <c r="I632" s="7"/>
      <c r="J632" s="4" t="str">
        <f t="shared" si="11"/>
        <v/>
      </c>
      <c r="K632" s="7"/>
      <c r="L632" s="7"/>
      <c r="M632" s="24"/>
      <c r="N632" s="54"/>
      <c r="O632" s="8"/>
      <c r="P632" s="6" t="str">
        <f>IF(AND(O632&lt;&gt;""),O632/INDEX(K$2:K632,MATCH(MAX(K$2:K632)+1,K$2:K632,1)),"")</f>
        <v/>
      </c>
      <c r="Q632" s="26"/>
      <c r="R632" s="53"/>
      <c r="S632" s="53"/>
      <c r="AB632" s="47"/>
      <c r="AC632" s="41"/>
      <c r="AD632" s="41"/>
    </row>
    <row r="633" spans="1:30" s="28" customFormat="1">
      <c r="A633" s="23"/>
      <c r="B633" s="23"/>
      <c r="C633" s="32" t="str">
        <f>IF(D633&lt;&gt;"",VLOOKUP(D633,都道府県コード!#REF!,2,FALSE),"")</f>
        <v/>
      </c>
      <c r="D633" s="41"/>
      <c r="E633" s="41"/>
      <c r="F633" s="47"/>
      <c r="G633" s="7"/>
      <c r="H633" s="7"/>
      <c r="I633" s="7"/>
      <c r="J633" s="4" t="str">
        <f t="shared" si="11"/>
        <v/>
      </c>
      <c r="K633" s="7"/>
      <c r="L633" s="7"/>
      <c r="M633" s="24"/>
      <c r="N633" s="54"/>
      <c r="O633" s="8"/>
      <c r="P633" s="6" t="str">
        <f>IF(AND(O633&lt;&gt;""),O633/INDEX(K$2:K633,MATCH(MAX(K$2:K633)+1,K$2:K633,1)),"")</f>
        <v/>
      </c>
      <c r="Q633" s="26"/>
      <c r="R633" s="53"/>
      <c r="S633" s="53"/>
      <c r="AB633" s="47"/>
      <c r="AC633" s="41"/>
      <c r="AD633" s="41"/>
    </row>
    <row r="634" spans="1:30" s="28" customFormat="1">
      <c r="A634" s="23"/>
      <c r="B634" s="23"/>
      <c r="C634" s="32" t="str">
        <f>IF(D634&lt;&gt;"",VLOOKUP(D634,都道府県コード!#REF!,2,FALSE),"")</f>
        <v/>
      </c>
      <c r="D634" s="41"/>
      <c r="E634" s="41"/>
      <c r="F634" s="47"/>
      <c r="G634" s="7"/>
      <c r="H634" s="7"/>
      <c r="I634" s="7"/>
      <c r="J634" s="4" t="str">
        <f t="shared" si="11"/>
        <v/>
      </c>
      <c r="K634" s="7"/>
      <c r="L634" s="7"/>
      <c r="M634" s="24"/>
      <c r="N634" s="54"/>
      <c r="O634" s="8"/>
      <c r="P634" s="6" t="str">
        <f>IF(AND(O634&lt;&gt;""),O634/INDEX(K$2:K634,MATCH(MAX(K$2:K634)+1,K$2:K634,1)),"")</f>
        <v/>
      </c>
      <c r="Q634" s="26"/>
      <c r="R634" s="53"/>
      <c r="S634" s="53"/>
      <c r="AB634" s="47"/>
      <c r="AC634" s="41"/>
      <c r="AD634" s="41"/>
    </row>
    <row r="635" spans="1:30" s="28" customFormat="1">
      <c r="A635" s="23"/>
      <c r="B635" s="23"/>
      <c r="C635" s="32" t="str">
        <f>IF(D635&lt;&gt;"",VLOOKUP(D635,都道府県コード!#REF!,2,FALSE),"")</f>
        <v/>
      </c>
      <c r="D635" s="41"/>
      <c r="E635" s="41"/>
      <c r="F635" s="47"/>
      <c r="G635" s="7"/>
      <c r="H635" s="7"/>
      <c r="I635" s="7"/>
      <c r="J635" s="4" t="str">
        <f t="shared" si="11"/>
        <v/>
      </c>
      <c r="K635" s="7"/>
      <c r="L635" s="7"/>
      <c r="M635" s="24"/>
      <c r="N635" s="54"/>
      <c r="O635" s="8"/>
      <c r="P635" s="6" t="str">
        <f>IF(AND(O635&lt;&gt;""),O635/INDEX(K$2:K635,MATCH(MAX(K$2:K635)+1,K$2:K635,1)),"")</f>
        <v/>
      </c>
      <c r="Q635" s="26"/>
      <c r="R635" s="53"/>
      <c r="S635" s="53"/>
      <c r="AB635" s="47"/>
      <c r="AC635" s="41"/>
      <c r="AD635" s="41"/>
    </row>
    <row r="636" spans="1:30" s="28" customFormat="1">
      <c r="A636" s="23"/>
      <c r="B636" s="23"/>
      <c r="C636" s="32" t="str">
        <f>IF(D636&lt;&gt;"",VLOOKUP(D636,都道府県コード!#REF!,2,FALSE),"")</f>
        <v/>
      </c>
      <c r="D636" s="41"/>
      <c r="E636" s="41"/>
      <c r="F636" s="47"/>
      <c r="G636" s="7"/>
      <c r="H636" s="7"/>
      <c r="I636" s="7"/>
      <c r="J636" s="4" t="str">
        <f t="shared" si="11"/>
        <v/>
      </c>
      <c r="K636" s="7"/>
      <c r="L636" s="7"/>
      <c r="M636" s="24"/>
      <c r="N636" s="54"/>
      <c r="O636" s="8"/>
      <c r="P636" s="6" t="str">
        <f>IF(AND(O636&lt;&gt;""),O636/INDEX(K$2:K636,MATCH(MAX(K$2:K636)+1,K$2:K636,1)),"")</f>
        <v/>
      </c>
      <c r="Q636" s="26"/>
      <c r="R636" s="53"/>
      <c r="S636" s="53"/>
      <c r="AB636" s="47"/>
      <c r="AC636" s="41"/>
      <c r="AD636" s="41"/>
    </row>
    <row r="637" spans="1:30" s="28" customFormat="1">
      <c r="A637" s="23"/>
      <c r="B637" s="23"/>
      <c r="C637" s="32" t="str">
        <f>IF(D637&lt;&gt;"",VLOOKUP(D637,都道府県コード!#REF!,2,FALSE),"")</f>
        <v/>
      </c>
      <c r="D637" s="41"/>
      <c r="E637" s="41"/>
      <c r="F637" s="47"/>
      <c r="G637" s="7"/>
      <c r="H637" s="7"/>
      <c r="I637" s="7"/>
      <c r="J637" s="4" t="str">
        <f t="shared" si="11"/>
        <v/>
      </c>
      <c r="K637" s="7"/>
      <c r="L637" s="7"/>
      <c r="M637" s="24"/>
      <c r="N637" s="54"/>
      <c r="O637" s="8"/>
      <c r="P637" s="6" t="str">
        <f>IF(AND(O637&lt;&gt;""),O637/INDEX(K$2:K637,MATCH(MAX(K$2:K637)+1,K$2:K637,1)),"")</f>
        <v/>
      </c>
      <c r="Q637" s="26"/>
      <c r="R637" s="53"/>
      <c r="S637" s="53"/>
      <c r="AB637" s="47"/>
      <c r="AC637" s="41"/>
      <c r="AD637" s="41"/>
    </row>
    <row r="638" spans="1:30" s="28" customFormat="1">
      <c r="A638" s="23"/>
      <c r="B638" s="23"/>
      <c r="C638" s="32" t="str">
        <f>IF(D638&lt;&gt;"",VLOOKUP(D638,都道府県コード!#REF!,2,FALSE),"")</f>
        <v/>
      </c>
      <c r="D638" s="41"/>
      <c r="E638" s="41"/>
      <c r="F638" s="47"/>
      <c r="G638" s="7"/>
      <c r="H638" s="7"/>
      <c r="I638" s="7"/>
      <c r="J638" s="4" t="str">
        <f t="shared" si="11"/>
        <v/>
      </c>
      <c r="K638" s="7"/>
      <c r="L638" s="7"/>
      <c r="M638" s="24"/>
      <c r="N638" s="54"/>
      <c r="O638" s="8"/>
      <c r="P638" s="6" t="str">
        <f>IF(AND(O638&lt;&gt;""),O638/INDEX(K$2:K638,MATCH(MAX(K$2:K638)+1,K$2:K638,1)),"")</f>
        <v/>
      </c>
      <c r="Q638" s="26"/>
      <c r="R638" s="53"/>
      <c r="S638" s="53"/>
      <c r="AB638" s="47"/>
      <c r="AC638" s="41"/>
      <c r="AD638" s="41"/>
    </row>
    <row r="639" spans="1:30" s="28" customFormat="1">
      <c r="A639" s="23"/>
      <c r="B639" s="23"/>
      <c r="C639" s="32" t="str">
        <f>IF(D639&lt;&gt;"",VLOOKUP(D639,都道府県コード!#REF!,2,FALSE),"")</f>
        <v/>
      </c>
      <c r="D639" s="41"/>
      <c r="E639" s="41"/>
      <c r="F639" s="47"/>
      <c r="G639" s="7"/>
      <c r="H639" s="7"/>
      <c r="I639" s="7"/>
      <c r="J639" s="4" t="str">
        <f t="shared" si="11"/>
        <v/>
      </c>
      <c r="K639" s="7"/>
      <c r="L639" s="7"/>
      <c r="M639" s="24"/>
      <c r="N639" s="54"/>
      <c r="O639" s="8"/>
      <c r="P639" s="6" t="str">
        <f>IF(AND(O639&lt;&gt;""),O639/INDEX(K$2:K639,MATCH(MAX(K$2:K639)+1,K$2:K639,1)),"")</f>
        <v/>
      </c>
      <c r="Q639" s="26"/>
      <c r="R639" s="53"/>
      <c r="S639" s="53"/>
      <c r="AB639" s="47"/>
      <c r="AC639" s="41"/>
      <c r="AD639" s="41"/>
    </row>
    <row r="640" spans="1:30" s="28" customFormat="1">
      <c r="A640" s="23"/>
      <c r="B640" s="23"/>
      <c r="C640" s="32" t="str">
        <f>IF(D640&lt;&gt;"",VLOOKUP(D640,都道府県コード!#REF!,2,FALSE),"")</f>
        <v/>
      </c>
      <c r="D640" s="41"/>
      <c r="E640" s="41"/>
      <c r="F640" s="47"/>
      <c r="G640" s="7"/>
      <c r="H640" s="7"/>
      <c r="I640" s="7"/>
      <c r="J640" s="4" t="str">
        <f t="shared" si="11"/>
        <v/>
      </c>
      <c r="K640" s="7"/>
      <c r="L640" s="7"/>
      <c r="M640" s="24"/>
      <c r="N640" s="54"/>
      <c r="O640" s="8"/>
      <c r="P640" s="6" t="str">
        <f>IF(AND(O640&lt;&gt;""),O640/INDEX(K$2:K640,MATCH(MAX(K$2:K640)+1,K$2:K640,1)),"")</f>
        <v/>
      </c>
      <c r="Q640" s="26"/>
      <c r="R640" s="53"/>
      <c r="S640" s="53"/>
      <c r="AB640" s="47"/>
      <c r="AC640" s="41"/>
      <c r="AD640" s="41"/>
    </row>
    <row r="641" spans="1:30" s="28" customFormat="1">
      <c r="A641" s="23"/>
      <c r="B641" s="23"/>
      <c r="C641" s="32" t="str">
        <f>IF(D641&lt;&gt;"",VLOOKUP(D641,都道府県コード!#REF!,2,FALSE),"")</f>
        <v/>
      </c>
      <c r="D641" s="41"/>
      <c r="E641" s="41"/>
      <c r="F641" s="47"/>
      <c r="G641" s="7"/>
      <c r="H641" s="7"/>
      <c r="I641" s="7"/>
      <c r="J641" s="4" t="str">
        <f t="shared" si="11"/>
        <v/>
      </c>
      <c r="K641" s="7"/>
      <c r="L641" s="7"/>
      <c r="M641" s="24"/>
      <c r="N641" s="54"/>
      <c r="O641" s="8"/>
      <c r="P641" s="6" t="str">
        <f>IF(AND(O641&lt;&gt;""),O641/INDEX(K$2:K641,MATCH(MAX(K$2:K641)+1,K$2:K641,1)),"")</f>
        <v/>
      </c>
      <c r="Q641" s="26"/>
      <c r="R641" s="53"/>
      <c r="S641" s="53"/>
      <c r="AB641" s="47"/>
      <c r="AC641" s="41"/>
      <c r="AD641" s="41"/>
    </row>
    <row r="642" spans="1:30" s="28" customFormat="1">
      <c r="A642" s="23"/>
      <c r="B642" s="23"/>
      <c r="C642" s="32" t="str">
        <f>IF(D642&lt;&gt;"",VLOOKUP(D642,都道府県コード!#REF!,2,FALSE),"")</f>
        <v/>
      </c>
      <c r="D642" s="41"/>
      <c r="E642" s="41"/>
      <c r="F642" s="47"/>
      <c r="G642" s="7"/>
      <c r="H642" s="7"/>
      <c r="I642" s="7"/>
      <c r="J642" s="4" t="str">
        <f t="shared" si="11"/>
        <v/>
      </c>
      <c r="K642" s="7"/>
      <c r="L642" s="7"/>
      <c r="M642" s="24"/>
      <c r="N642" s="54"/>
      <c r="O642" s="8"/>
      <c r="P642" s="6" t="str">
        <f>IF(AND(O642&lt;&gt;""),O642/INDEX(K$2:K642,MATCH(MAX(K$2:K642)+1,K$2:K642,1)),"")</f>
        <v/>
      </c>
      <c r="Q642" s="26"/>
      <c r="R642" s="53"/>
      <c r="S642" s="53"/>
      <c r="AB642" s="47"/>
      <c r="AC642" s="41"/>
      <c r="AD642" s="41"/>
    </row>
    <row r="643" spans="1:30" s="28" customFormat="1">
      <c r="A643" s="23"/>
      <c r="B643" s="23"/>
      <c r="C643" s="32" t="str">
        <f>IF(D643&lt;&gt;"",VLOOKUP(D643,都道府県コード!#REF!,2,FALSE),"")</f>
        <v/>
      </c>
      <c r="D643" s="41"/>
      <c r="E643" s="41"/>
      <c r="F643" s="47"/>
      <c r="G643" s="7"/>
      <c r="H643" s="7"/>
      <c r="I643" s="7"/>
      <c r="J643" s="4" t="str">
        <f t="shared" si="11"/>
        <v/>
      </c>
      <c r="K643" s="7"/>
      <c r="L643" s="7"/>
      <c r="M643" s="24"/>
      <c r="N643" s="54"/>
      <c r="O643" s="8"/>
      <c r="P643" s="6" t="str">
        <f>IF(AND(O643&lt;&gt;""),O643/INDEX(K$2:K643,MATCH(MAX(K$2:K643)+1,K$2:K643,1)),"")</f>
        <v/>
      </c>
      <c r="Q643" s="26"/>
      <c r="R643" s="53"/>
      <c r="S643" s="53"/>
      <c r="AB643" s="47"/>
      <c r="AC643" s="41"/>
      <c r="AD643" s="41"/>
    </row>
    <row r="644" spans="1:30" s="28" customFormat="1">
      <c r="A644" s="23"/>
      <c r="B644" s="23"/>
      <c r="C644" s="32" t="str">
        <f>IF(D644&lt;&gt;"",VLOOKUP(D644,都道府県コード!#REF!,2,FALSE),"")</f>
        <v/>
      </c>
      <c r="D644" s="41"/>
      <c r="E644" s="41"/>
      <c r="F644" s="47"/>
      <c r="G644" s="7"/>
      <c r="H644" s="7"/>
      <c r="I644" s="7"/>
      <c r="J644" s="4" t="str">
        <f t="shared" si="11"/>
        <v/>
      </c>
      <c r="K644" s="7"/>
      <c r="L644" s="7"/>
      <c r="M644" s="24"/>
      <c r="N644" s="54"/>
      <c r="O644" s="8"/>
      <c r="P644" s="6" t="str">
        <f>IF(AND(O644&lt;&gt;""),O644/INDEX(K$2:K644,MATCH(MAX(K$2:K644)+1,K$2:K644,1)),"")</f>
        <v/>
      </c>
      <c r="Q644" s="26"/>
      <c r="R644" s="53"/>
      <c r="S644" s="53"/>
      <c r="AB644" s="47"/>
      <c r="AC644" s="41"/>
      <c r="AD644" s="41"/>
    </row>
    <row r="645" spans="1:30" s="28" customFormat="1">
      <c r="A645" s="23"/>
      <c r="B645" s="23"/>
      <c r="C645" s="32" t="str">
        <f>IF(D645&lt;&gt;"",VLOOKUP(D645,都道府県コード!#REF!,2,FALSE),"")</f>
        <v/>
      </c>
      <c r="D645" s="41"/>
      <c r="E645" s="41"/>
      <c r="F645" s="47"/>
      <c r="G645" s="7"/>
      <c r="H645" s="7"/>
      <c r="I645" s="7"/>
      <c r="J645" s="4" t="str">
        <f t="shared" si="11"/>
        <v/>
      </c>
      <c r="K645" s="7"/>
      <c r="L645" s="7"/>
      <c r="M645" s="24"/>
      <c r="N645" s="54"/>
      <c r="O645" s="8"/>
      <c r="P645" s="6" t="str">
        <f>IF(AND(O645&lt;&gt;""),O645/INDEX(K$2:K645,MATCH(MAX(K$2:K645)+1,K$2:K645,1)),"")</f>
        <v/>
      </c>
      <c r="Q645" s="26"/>
      <c r="R645" s="53"/>
      <c r="S645" s="53"/>
      <c r="AB645" s="47"/>
      <c r="AC645" s="41"/>
      <c r="AD645" s="41"/>
    </row>
    <row r="646" spans="1:30" s="28" customFormat="1">
      <c r="A646" s="23"/>
      <c r="B646" s="23"/>
      <c r="C646" s="32" t="str">
        <f>IF(D646&lt;&gt;"",VLOOKUP(D646,都道府県コード!#REF!,2,FALSE),"")</f>
        <v/>
      </c>
      <c r="D646" s="41"/>
      <c r="E646" s="41"/>
      <c r="F646" s="47"/>
      <c r="G646" s="7"/>
      <c r="H646" s="7"/>
      <c r="I646" s="7"/>
      <c r="J646" s="4" t="str">
        <f t="shared" si="11"/>
        <v/>
      </c>
      <c r="K646" s="7"/>
      <c r="L646" s="7"/>
      <c r="M646" s="24"/>
      <c r="N646" s="54"/>
      <c r="O646" s="8"/>
      <c r="P646" s="6" t="str">
        <f>IF(AND(O646&lt;&gt;""),O646/INDEX(K$2:K646,MATCH(MAX(K$2:K646)+1,K$2:K646,1)),"")</f>
        <v/>
      </c>
      <c r="Q646" s="26"/>
      <c r="R646" s="53"/>
      <c r="S646" s="53"/>
      <c r="AB646" s="47"/>
      <c r="AC646" s="41"/>
      <c r="AD646" s="41"/>
    </row>
    <row r="647" spans="1:30" s="28" customFormat="1">
      <c r="A647" s="23"/>
      <c r="B647" s="23"/>
      <c r="C647" s="32" t="str">
        <f>IF(D647&lt;&gt;"",VLOOKUP(D647,都道府県コード!#REF!,2,FALSE),"")</f>
        <v/>
      </c>
      <c r="D647" s="41"/>
      <c r="E647" s="41"/>
      <c r="F647" s="47"/>
      <c r="G647" s="7"/>
      <c r="H647" s="7"/>
      <c r="I647" s="7"/>
      <c r="J647" s="4" t="str">
        <f t="shared" si="11"/>
        <v/>
      </c>
      <c r="K647" s="7"/>
      <c r="L647" s="7"/>
      <c r="M647" s="24"/>
      <c r="N647" s="54"/>
      <c r="O647" s="8"/>
      <c r="P647" s="6" t="str">
        <f>IF(AND(O647&lt;&gt;""),O647/INDEX(K$2:K647,MATCH(MAX(K$2:K647)+1,K$2:K647,1)),"")</f>
        <v/>
      </c>
      <c r="Q647" s="26"/>
      <c r="R647" s="53"/>
      <c r="S647" s="53"/>
      <c r="AB647" s="47"/>
      <c r="AC647" s="41"/>
      <c r="AD647" s="41"/>
    </row>
    <row r="648" spans="1:30" s="28" customFormat="1">
      <c r="A648" s="23"/>
      <c r="B648" s="23"/>
      <c r="C648" s="32" t="str">
        <f>IF(D648&lt;&gt;"",VLOOKUP(D648,都道府県コード!#REF!,2,FALSE),"")</f>
        <v/>
      </c>
      <c r="D648" s="41"/>
      <c r="E648" s="41"/>
      <c r="F648" s="47"/>
      <c r="G648" s="7"/>
      <c r="H648" s="7"/>
      <c r="I648" s="7"/>
      <c r="J648" s="4" t="str">
        <f t="shared" si="11"/>
        <v/>
      </c>
      <c r="K648" s="7"/>
      <c r="L648" s="7"/>
      <c r="M648" s="24"/>
      <c r="N648" s="54"/>
      <c r="O648" s="8"/>
      <c r="P648" s="6" t="str">
        <f>IF(AND(O648&lt;&gt;""),O648/INDEX(K$2:K648,MATCH(MAX(K$2:K648)+1,K$2:K648,1)),"")</f>
        <v/>
      </c>
      <c r="Q648" s="26"/>
      <c r="R648" s="53"/>
      <c r="S648" s="53"/>
      <c r="AB648" s="47"/>
      <c r="AC648" s="41"/>
      <c r="AD648" s="41"/>
    </row>
    <row r="649" spans="1:30" s="28" customFormat="1">
      <c r="A649" s="23"/>
      <c r="B649" s="23"/>
      <c r="C649" s="32" t="str">
        <f>IF(D649&lt;&gt;"",VLOOKUP(D649,都道府県コード!#REF!,2,FALSE),"")</f>
        <v/>
      </c>
      <c r="D649" s="41"/>
      <c r="E649" s="41"/>
      <c r="F649" s="47"/>
      <c r="G649" s="7"/>
      <c r="H649" s="7"/>
      <c r="I649" s="7"/>
      <c r="J649" s="4" t="str">
        <f t="shared" si="11"/>
        <v/>
      </c>
      <c r="K649" s="7"/>
      <c r="L649" s="7"/>
      <c r="M649" s="24"/>
      <c r="N649" s="54"/>
      <c r="O649" s="8"/>
      <c r="P649" s="6" t="str">
        <f>IF(AND(O649&lt;&gt;""),O649/INDEX(K$2:K649,MATCH(MAX(K$2:K649)+1,K$2:K649,1)),"")</f>
        <v/>
      </c>
      <c r="Q649" s="26"/>
      <c r="R649" s="53"/>
      <c r="S649" s="53"/>
      <c r="AB649" s="47"/>
      <c r="AC649" s="41"/>
      <c r="AD649" s="41"/>
    </row>
    <row r="650" spans="1:30" s="28" customFormat="1">
      <c r="A650" s="23"/>
      <c r="B650" s="23"/>
      <c r="C650" s="32" t="str">
        <f>IF(D650&lt;&gt;"",VLOOKUP(D650,都道府県コード!#REF!,2,FALSE),"")</f>
        <v/>
      </c>
      <c r="D650" s="41"/>
      <c r="E650" s="41"/>
      <c r="F650" s="47"/>
      <c r="G650" s="7"/>
      <c r="H650" s="7"/>
      <c r="I650" s="7"/>
      <c r="J650" s="4" t="str">
        <f t="shared" si="11"/>
        <v/>
      </c>
      <c r="K650" s="7"/>
      <c r="L650" s="7"/>
      <c r="M650" s="24"/>
      <c r="N650" s="54"/>
      <c r="O650" s="8"/>
      <c r="P650" s="6" t="str">
        <f>IF(AND(O650&lt;&gt;""),O650/INDEX(K$2:K650,MATCH(MAX(K$2:K650)+1,K$2:K650,1)),"")</f>
        <v/>
      </c>
      <c r="Q650" s="26"/>
      <c r="R650" s="53"/>
      <c r="S650" s="53"/>
      <c r="AB650" s="47"/>
      <c r="AC650" s="41"/>
      <c r="AD650" s="41"/>
    </row>
    <row r="651" spans="1:30" s="28" customFormat="1">
      <c r="A651" s="23"/>
      <c r="B651" s="23"/>
      <c r="C651" s="32" t="str">
        <f>IF(D651&lt;&gt;"",VLOOKUP(D651,都道府県コード!#REF!,2,FALSE),"")</f>
        <v/>
      </c>
      <c r="D651" s="41"/>
      <c r="E651" s="41"/>
      <c r="F651" s="47"/>
      <c r="G651" s="7"/>
      <c r="H651" s="7"/>
      <c r="I651" s="7"/>
      <c r="J651" s="4" t="str">
        <f t="shared" si="11"/>
        <v/>
      </c>
      <c r="K651" s="7"/>
      <c r="L651" s="7"/>
      <c r="M651" s="24"/>
      <c r="N651" s="54"/>
      <c r="O651" s="8"/>
      <c r="P651" s="6" t="str">
        <f>IF(AND(O651&lt;&gt;""),O651/INDEX(K$2:K651,MATCH(MAX(K$2:K651)+1,K$2:K651,1)),"")</f>
        <v/>
      </c>
      <c r="Q651" s="26"/>
      <c r="R651" s="53"/>
      <c r="S651" s="53"/>
      <c r="AB651" s="47"/>
      <c r="AC651" s="41"/>
      <c r="AD651" s="41"/>
    </row>
    <row r="652" spans="1:30" s="28" customFormat="1">
      <c r="A652" s="23"/>
      <c r="B652" s="23"/>
      <c r="C652" s="32" t="str">
        <f>IF(D652&lt;&gt;"",VLOOKUP(D652,都道府県コード!#REF!,2,FALSE),"")</f>
        <v/>
      </c>
      <c r="D652" s="41"/>
      <c r="E652" s="41"/>
      <c r="F652" s="47"/>
      <c r="G652" s="7"/>
      <c r="H652" s="7"/>
      <c r="I652" s="7"/>
      <c r="J652" s="4" t="str">
        <f t="shared" si="11"/>
        <v/>
      </c>
      <c r="K652" s="7"/>
      <c r="L652" s="7"/>
      <c r="M652" s="24"/>
      <c r="N652" s="54"/>
      <c r="O652" s="8"/>
      <c r="P652" s="6" t="str">
        <f>IF(AND(O652&lt;&gt;""),O652/INDEX(K$2:K652,MATCH(MAX(K$2:K652)+1,K$2:K652,1)),"")</f>
        <v/>
      </c>
      <c r="Q652" s="26"/>
      <c r="R652" s="53"/>
      <c r="S652" s="53"/>
      <c r="AB652" s="47"/>
      <c r="AC652" s="41"/>
      <c r="AD652" s="41"/>
    </row>
    <row r="653" spans="1:30" s="28" customFormat="1">
      <c r="A653" s="23"/>
      <c r="B653" s="23"/>
      <c r="C653" s="32" t="str">
        <f>IF(D653&lt;&gt;"",VLOOKUP(D653,都道府県コード!#REF!,2,FALSE),"")</f>
        <v/>
      </c>
      <c r="D653" s="41"/>
      <c r="E653" s="41"/>
      <c r="F653" s="47"/>
      <c r="G653" s="7"/>
      <c r="H653" s="7"/>
      <c r="I653" s="7"/>
      <c r="J653" s="4" t="str">
        <f t="shared" si="11"/>
        <v/>
      </c>
      <c r="K653" s="7"/>
      <c r="L653" s="7"/>
      <c r="M653" s="24"/>
      <c r="N653" s="54"/>
      <c r="O653" s="8"/>
      <c r="P653" s="6" t="str">
        <f>IF(AND(O653&lt;&gt;""),O653/INDEX(K$2:K653,MATCH(MAX(K$2:K653)+1,K$2:K653,1)),"")</f>
        <v/>
      </c>
      <c r="Q653" s="26"/>
      <c r="R653" s="53"/>
      <c r="S653" s="53"/>
      <c r="AB653" s="47"/>
      <c r="AC653" s="41"/>
      <c r="AD653" s="41"/>
    </row>
    <row r="654" spans="1:30" s="28" customFormat="1">
      <c r="A654" s="23"/>
      <c r="B654" s="23"/>
      <c r="C654" s="32" t="str">
        <f>IF(D654&lt;&gt;"",VLOOKUP(D654,都道府県コード!#REF!,2,FALSE),"")</f>
        <v/>
      </c>
      <c r="D654" s="41"/>
      <c r="E654" s="41"/>
      <c r="F654" s="47"/>
      <c r="G654" s="7"/>
      <c r="H654" s="7"/>
      <c r="I654" s="7"/>
      <c r="J654" s="4" t="str">
        <f t="shared" si="11"/>
        <v/>
      </c>
      <c r="K654" s="7"/>
      <c r="L654" s="7"/>
      <c r="M654" s="24"/>
      <c r="N654" s="54"/>
      <c r="O654" s="8"/>
      <c r="P654" s="6" t="str">
        <f>IF(AND(O654&lt;&gt;""),O654/INDEX(K$2:K654,MATCH(MAX(K$2:K654)+1,K$2:K654,1)),"")</f>
        <v/>
      </c>
      <c r="Q654" s="26"/>
      <c r="R654" s="53"/>
      <c r="S654" s="53"/>
      <c r="AB654" s="47"/>
      <c r="AC654" s="41"/>
      <c r="AD654" s="41"/>
    </row>
    <row r="655" spans="1:30" s="28" customFormat="1">
      <c r="A655" s="23"/>
      <c r="B655" s="23"/>
      <c r="C655" s="32" t="str">
        <f>IF(D655&lt;&gt;"",VLOOKUP(D655,都道府県コード!#REF!,2,FALSE),"")</f>
        <v/>
      </c>
      <c r="D655" s="41"/>
      <c r="E655" s="41"/>
      <c r="F655" s="47"/>
      <c r="G655" s="7"/>
      <c r="H655" s="7"/>
      <c r="I655" s="7"/>
      <c r="J655" s="4" t="str">
        <f t="shared" si="11"/>
        <v/>
      </c>
      <c r="K655" s="7"/>
      <c r="L655" s="7"/>
      <c r="M655" s="24"/>
      <c r="N655" s="54"/>
      <c r="O655" s="8"/>
      <c r="P655" s="6" t="str">
        <f>IF(AND(O655&lt;&gt;""),O655/INDEX(K$2:K655,MATCH(MAX(K$2:K655)+1,K$2:K655,1)),"")</f>
        <v/>
      </c>
      <c r="Q655" s="26"/>
      <c r="R655" s="53"/>
      <c r="S655" s="53"/>
      <c r="AB655" s="47"/>
      <c r="AC655" s="41"/>
      <c r="AD655" s="41"/>
    </row>
    <row r="656" spans="1:30" s="28" customFormat="1">
      <c r="A656" s="23"/>
      <c r="B656" s="23"/>
      <c r="C656" s="32" t="str">
        <f>IF(D656&lt;&gt;"",VLOOKUP(D656,都道府県コード!#REF!,2,FALSE),"")</f>
        <v/>
      </c>
      <c r="D656" s="41"/>
      <c r="E656" s="41"/>
      <c r="F656" s="47"/>
      <c r="G656" s="7"/>
      <c r="H656" s="7"/>
      <c r="I656" s="7"/>
      <c r="J656" s="4" t="str">
        <f t="shared" si="11"/>
        <v/>
      </c>
      <c r="K656" s="7"/>
      <c r="L656" s="7"/>
      <c r="M656" s="24"/>
      <c r="N656" s="54"/>
      <c r="O656" s="8"/>
      <c r="P656" s="6" t="str">
        <f>IF(AND(O656&lt;&gt;""),O656/INDEX(K$2:K656,MATCH(MAX(K$2:K656)+1,K$2:K656,1)),"")</f>
        <v/>
      </c>
      <c r="Q656" s="26"/>
      <c r="R656" s="53"/>
      <c r="S656" s="53"/>
      <c r="AB656" s="47"/>
      <c r="AC656" s="41"/>
      <c r="AD656" s="41"/>
    </row>
    <row r="657" spans="1:30" s="28" customFormat="1">
      <c r="A657" s="23"/>
      <c r="B657" s="23"/>
      <c r="C657" s="32" t="str">
        <f>IF(D657&lt;&gt;"",VLOOKUP(D657,都道府県コード!#REF!,2,FALSE),"")</f>
        <v/>
      </c>
      <c r="D657" s="41"/>
      <c r="E657" s="41"/>
      <c r="F657" s="47"/>
      <c r="G657" s="7"/>
      <c r="H657" s="7"/>
      <c r="I657" s="7"/>
      <c r="J657" s="4" t="str">
        <f t="shared" si="11"/>
        <v/>
      </c>
      <c r="K657" s="7"/>
      <c r="L657" s="7"/>
      <c r="M657" s="24"/>
      <c r="N657" s="54"/>
      <c r="O657" s="8"/>
      <c r="P657" s="6" t="str">
        <f>IF(AND(O657&lt;&gt;""),O657/INDEX(K$2:K657,MATCH(MAX(K$2:K657)+1,K$2:K657,1)),"")</f>
        <v/>
      </c>
      <c r="Q657" s="26"/>
      <c r="R657" s="53"/>
      <c r="S657" s="53"/>
      <c r="AB657" s="47"/>
      <c r="AC657" s="41"/>
      <c r="AD657" s="41"/>
    </row>
    <row r="658" spans="1:30" s="28" customFormat="1">
      <c r="A658" s="23"/>
      <c r="B658" s="23"/>
      <c r="C658" s="32" t="str">
        <f>IF(D658&lt;&gt;"",VLOOKUP(D658,都道府県コード!#REF!,2,FALSE),"")</f>
        <v/>
      </c>
      <c r="D658" s="41"/>
      <c r="E658" s="41"/>
      <c r="F658" s="47"/>
      <c r="G658" s="7"/>
      <c r="H658" s="7"/>
      <c r="I658" s="7"/>
      <c r="J658" s="4" t="str">
        <f t="shared" si="11"/>
        <v/>
      </c>
      <c r="K658" s="7"/>
      <c r="L658" s="7"/>
      <c r="M658" s="24"/>
      <c r="N658" s="54"/>
      <c r="O658" s="8"/>
      <c r="P658" s="6" t="str">
        <f>IF(AND(O658&lt;&gt;""),O658/INDEX(K$2:K658,MATCH(MAX(K$2:K658)+1,K$2:K658,1)),"")</f>
        <v/>
      </c>
      <c r="Q658" s="26"/>
      <c r="R658" s="53"/>
      <c r="S658" s="53"/>
      <c r="AB658" s="47"/>
      <c r="AC658" s="41"/>
      <c r="AD658" s="41"/>
    </row>
    <row r="659" spans="1:30" s="28" customFormat="1">
      <c r="A659" s="23"/>
      <c r="B659" s="23"/>
      <c r="C659" s="32" t="str">
        <f>IF(D659&lt;&gt;"",VLOOKUP(D659,都道府県コード!#REF!,2,FALSE),"")</f>
        <v/>
      </c>
      <c r="D659" s="41"/>
      <c r="E659" s="41"/>
      <c r="F659" s="47"/>
      <c r="G659" s="7"/>
      <c r="H659" s="7"/>
      <c r="I659" s="7"/>
      <c r="J659" s="4" t="str">
        <f t="shared" si="11"/>
        <v/>
      </c>
      <c r="K659" s="7"/>
      <c r="L659" s="7"/>
      <c r="M659" s="24"/>
      <c r="N659" s="54"/>
      <c r="O659" s="8"/>
      <c r="P659" s="6" t="str">
        <f>IF(AND(O659&lt;&gt;""),O659/INDEX(K$2:K659,MATCH(MAX(K$2:K659)+1,K$2:K659,1)),"")</f>
        <v/>
      </c>
      <c r="Q659" s="26"/>
      <c r="R659" s="53"/>
      <c r="S659" s="53"/>
      <c r="AB659" s="47"/>
      <c r="AC659" s="41"/>
      <c r="AD659" s="41"/>
    </row>
    <row r="660" spans="1:30" s="28" customFormat="1">
      <c r="A660" s="23"/>
      <c r="B660" s="23"/>
      <c r="C660" s="32" t="str">
        <f>IF(D660&lt;&gt;"",VLOOKUP(D660,都道府県コード!#REF!,2,FALSE),"")</f>
        <v/>
      </c>
      <c r="D660" s="41"/>
      <c r="E660" s="41"/>
      <c r="F660" s="47"/>
      <c r="G660" s="7"/>
      <c r="H660" s="7"/>
      <c r="I660" s="7"/>
      <c r="J660" s="4" t="str">
        <f t="shared" si="11"/>
        <v/>
      </c>
      <c r="K660" s="7"/>
      <c r="L660" s="7"/>
      <c r="M660" s="24"/>
      <c r="N660" s="54"/>
      <c r="O660" s="8"/>
      <c r="P660" s="6" t="str">
        <f>IF(AND(O660&lt;&gt;""),O660/INDEX(K$2:K660,MATCH(MAX(K$2:K660)+1,K$2:K660,1)),"")</f>
        <v/>
      </c>
      <c r="Q660" s="26"/>
      <c r="R660" s="53"/>
      <c r="S660" s="53"/>
      <c r="AB660" s="47"/>
      <c r="AC660" s="41"/>
      <c r="AD660" s="41"/>
    </row>
    <row r="661" spans="1:30" s="28" customFormat="1">
      <c r="A661" s="23"/>
      <c r="B661" s="23"/>
      <c r="C661" s="32" t="str">
        <f>IF(D661&lt;&gt;"",VLOOKUP(D661,都道府県コード!#REF!,2,FALSE),"")</f>
        <v/>
      </c>
      <c r="D661" s="41"/>
      <c r="E661" s="41"/>
      <c r="F661" s="47"/>
      <c r="G661" s="7"/>
      <c r="H661" s="7"/>
      <c r="I661" s="7"/>
      <c r="J661" s="4" t="str">
        <f t="shared" si="11"/>
        <v/>
      </c>
      <c r="K661" s="7"/>
      <c r="L661" s="7"/>
      <c r="M661" s="24"/>
      <c r="N661" s="54"/>
      <c r="O661" s="8"/>
      <c r="P661" s="6" t="str">
        <f>IF(AND(O661&lt;&gt;""),O661/INDEX(K$2:K661,MATCH(MAX(K$2:K661)+1,K$2:K661,1)),"")</f>
        <v/>
      </c>
      <c r="Q661" s="26"/>
      <c r="R661" s="53"/>
      <c r="S661" s="53"/>
      <c r="AB661" s="47"/>
      <c r="AC661" s="41"/>
      <c r="AD661" s="41"/>
    </row>
    <row r="662" spans="1:30" s="28" customFormat="1">
      <c r="A662" s="23"/>
      <c r="B662" s="23"/>
      <c r="C662" s="32" t="str">
        <f>IF(D662&lt;&gt;"",VLOOKUP(D662,都道府県コード!#REF!,2,FALSE),"")</f>
        <v/>
      </c>
      <c r="D662" s="41"/>
      <c r="E662" s="41"/>
      <c r="F662" s="47"/>
      <c r="G662" s="7"/>
      <c r="H662" s="7"/>
      <c r="I662" s="7"/>
      <c r="J662" s="4" t="str">
        <f t="shared" si="11"/>
        <v/>
      </c>
      <c r="K662" s="7"/>
      <c r="L662" s="7"/>
      <c r="M662" s="24"/>
      <c r="N662" s="54"/>
      <c r="O662" s="8"/>
      <c r="P662" s="6" t="str">
        <f>IF(AND(O662&lt;&gt;""),O662/INDEX(K$2:K662,MATCH(MAX(K$2:K662)+1,K$2:K662,1)),"")</f>
        <v/>
      </c>
      <c r="Q662" s="26"/>
      <c r="R662" s="53"/>
      <c r="S662" s="53"/>
      <c r="AB662" s="47"/>
      <c r="AC662" s="41"/>
      <c r="AD662" s="41"/>
    </row>
    <row r="663" spans="1:30" s="28" customFormat="1">
      <c r="A663" s="23"/>
      <c r="B663" s="23"/>
      <c r="C663" s="32" t="str">
        <f>IF(D663&lt;&gt;"",VLOOKUP(D663,都道府県コード!#REF!,2,FALSE),"")</f>
        <v/>
      </c>
      <c r="D663" s="41"/>
      <c r="E663" s="41"/>
      <c r="F663" s="47"/>
      <c r="G663" s="7"/>
      <c r="H663" s="7"/>
      <c r="I663" s="7"/>
      <c r="J663" s="4" t="str">
        <f t="shared" si="11"/>
        <v/>
      </c>
      <c r="K663" s="7"/>
      <c r="L663" s="7"/>
      <c r="M663" s="24"/>
      <c r="N663" s="54"/>
      <c r="O663" s="8"/>
      <c r="P663" s="6" t="str">
        <f>IF(AND(O663&lt;&gt;""),O663/INDEX(K$2:K663,MATCH(MAX(K$2:K663)+1,K$2:K663,1)),"")</f>
        <v/>
      </c>
      <c r="Q663" s="26"/>
      <c r="R663" s="53"/>
      <c r="S663" s="53"/>
      <c r="AB663" s="47"/>
      <c r="AC663" s="41"/>
      <c r="AD663" s="41"/>
    </row>
    <row r="664" spans="1:30" s="28" customFormat="1">
      <c r="A664" s="23"/>
      <c r="B664" s="23"/>
      <c r="C664" s="32" t="str">
        <f>IF(D664&lt;&gt;"",VLOOKUP(D664,都道府県コード!#REF!,2,FALSE),"")</f>
        <v/>
      </c>
      <c r="D664" s="41"/>
      <c r="E664" s="41"/>
      <c r="F664" s="47"/>
      <c r="G664" s="7"/>
      <c r="H664" s="7"/>
      <c r="I664" s="7"/>
      <c r="J664" s="4" t="str">
        <f t="shared" si="11"/>
        <v/>
      </c>
      <c r="K664" s="7"/>
      <c r="L664" s="7"/>
      <c r="M664" s="24"/>
      <c r="N664" s="54"/>
      <c r="O664" s="8"/>
      <c r="P664" s="6" t="str">
        <f>IF(AND(O664&lt;&gt;""),O664/INDEX(K$2:K664,MATCH(MAX(K$2:K664)+1,K$2:K664,1)),"")</f>
        <v/>
      </c>
      <c r="Q664" s="26"/>
      <c r="R664" s="53"/>
      <c r="S664" s="53"/>
      <c r="AB664" s="47"/>
      <c r="AC664" s="41"/>
      <c r="AD664" s="41"/>
    </row>
    <row r="665" spans="1:30" s="28" customFormat="1">
      <c r="A665" s="23"/>
      <c r="B665" s="23"/>
      <c r="C665" s="32" t="str">
        <f>IF(D665&lt;&gt;"",VLOOKUP(D665,都道府県コード!#REF!,2,FALSE),"")</f>
        <v/>
      </c>
      <c r="D665" s="41"/>
      <c r="E665" s="41"/>
      <c r="F665" s="47"/>
      <c r="G665" s="7"/>
      <c r="H665" s="7"/>
      <c r="I665" s="7"/>
      <c r="J665" s="4" t="str">
        <f t="shared" si="11"/>
        <v/>
      </c>
      <c r="K665" s="7"/>
      <c r="L665" s="7"/>
      <c r="M665" s="24"/>
      <c r="N665" s="54"/>
      <c r="O665" s="8"/>
      <c r="P665" s="6" t="str">
        <f>IF(AND(O665&lt;&gt;""),O665/INDEX(K$2:K665,MATCH(MAX(K$2:K665)+1,K$2:K665,1)),"")</f>
        <v/>
      </c>
      <c r="Q665" s="26"/>
      <c r="R665" s="53"/>
      <c r="S665" s="53"/>
      <c r="AB665" s="47"/>
      <c r="AC665" s="41"/>
      <c r="AD665" s="41"/>
    </row>
    <row r="666" spans="1:30" s="28" customFormat="1">
      <c r="A666" s="23"/>
      <c r="B666" s="23"/>
      <c r="C666" s="32" t="str">
        <f>IF(D666&lt;&gt;"",VLOOKUP(D666,都道府県コード!#REF!,2,FALSE),"")</f>
        <v/>
      </c>
      <c r="D666" s="41"/>
      <c r="E666" s="41"/>
      <c r="F666" s="47"/>
      <c r="G666" s="7"/>
      <c r="H666" s="7"/>
      <c r="I666" s="7"/>
      <c r="J666" s="4" t="str">
        <f t="shared" si="11"/>
        <v/>
      </c>
      <c r="K666" s="7"/>
      <c r="L666" s="7"/>
      <c r="M666" s="24"/>
      <c r="N666" s="54"/>
      <c r="O666" s="8"/>
      <c r="P666" s="6" t="str">
        <f>IF(AND(O666&lt;&gt;""),O666/INDEX(K$2:K666,MATCH(MAX(K$2:K666)+1,K$2:K666,1)),"")</f>
        <v/>
      </c>
      <c r="Q666" s="26"/>
      <c r="R666" s="53"/>
      <c r="S666" s="53"/>
      <c r="AB666" s="47"/>
      <c r="AC666" s="41"/>
      <c r="AD666" s="41"/>
    </row>
    <row r="667" spans="1:30" s="28" customFormat="1">
      <c r="A667" s="23"/>
      <c r="B667" s="23"/>
      <c r="C667" s="32" t="str">
        <f>IF(D667&lt;&gt;"",VLOOKUP(D667,都道府県コード!#REF!,2,FALSE),"")</f>
        <v/>
      </c>
      <c r="D667" s="41"/>
      <c r="E667" s="41"/>
      <c r="F667" s="47"/>
      <c r="G667" s="7"/>
      <c r="H667" s="7"/>
      <c r="I667" s="7"/>
      <c r="J667" s="4" t="str">
        <f t="shared" si="11"/>
        <v/>
      </c>
      <c r="K667" s="7"/>
      <c r="L667" s="7"/>
      <c r="M667" s="24"/>
      <c r="N667" s="54"/>
      <c r="O667" s="8"/>
      <c r="P667" s="6" t="str">
        <f>IF(AND(O667&lt;&gt;""),O667/INDEX(K$2:K667,MATCH(MAX(K$2:K667)+1,K$2:K667,1)),"")</f>
        <v/>
      </c>
      <c r="Q667" s="26"/>
      <c r="R667" s="53"/>
      <c r="S667" s="53"/>
      <c r="AB667" s="47"/>
      <c r="AC667" s="41"/>
      <c r="AD667" s="41"/>
    </row>
    <row r="668" spans="1:30" s="28" customFormat="1">
      <c r="A668" s="23"/>
      <c r="B668" s="23"/>
      <c r="C668" s="32" t="str">
        <f>IF(D668&lt;&gt;"",VLOOKUP(D668,都道府県コード!#REF!,2,FALSE),"")</f>
        <v/>
      </c>
      <c r="D668" s="41"/>
      <c r="E668" s="41"/>
      <c r="F668" s="47"/>
      <c r="G668" s="7"/>
      <c r="H668" s="7"/>
      <c r="I668" s="7"/>
      <c r="J668" s="4" t="str">
        <f t="shared" si="11"/>
        <v/>
      </c>
      <c r="K668" s="7"/>
      <c r="L668" s="7"/>
      <c r="M668" s="24"/>
      <c r="N668" s="54"/>
      <c r="O668" s="8"/>
      <c r="P668" s="6" t="str">
        <f>IF(AND(O668&lt;&gt;""),O668/INDEX(K$2:K668,MATCH(MAX(K$2:K668)+1,K$2:K668,1)),"")</f>
        <v/>
      </c>
      <c r="Q668" s="26"/>
      <c r="R668" s="53"/>
      <c r="S668" s="53"/>
      <c r="AB668" s="47"/>
      <c r="AC668" s="41"/>
      <c r="AD668" s="41"/>
    </row>
    <row r="669" spans="1:30" s="28" customFormat="1">
      <c r="A669" s="23"/>
      <c r="B669" s="23"/>
      <c r="C669" s="32" t="str">
        <f>IF(D669&lt;&gt;"",VLOOKUP(D669,都道府県コード!#REF!,2,FALSE),"")</f>
        <v/>
      </c>
      <c r="D669" s="41"/>
      <c r="E669" s="41"/>
      <c r="F669" s="47"/>
      <c r="G669" s="7"/>
      <c r="H669" s="7"/>
      <c r="I669" s="7"/>
      <c r="J669" s="4" t="str">
        <f t="shared" si="11"/>
        <v/>
      </c>
      <c r="K669" s="7"/>
      <c r="L669" s="7"/>
      <c r="M669" s="24"/>
      <c r="N669" s="54"/>
      <c r="O669" s="8"/>
      <c r="P669" s="6" t="str">
        <f>IF(AND(O669&lt;&gt;""),O669/INDEX(K$2:K669,MATCH(MAX(K$2:K669)+1,K$2:K669,1)),"")</f>
        <v/>
      </c>
      <c r="Q669" s="26"/>
      <c r="R669" s="53"/>
      <c r="S669" s="53"/>
      <c r="AB669" s="47"/>
      <c r="AC669" s="41"/>
      <c r="AD669" s="41"/>
    </row>
    <row r="670" spans="1:30" s="28" customFormat="1">
      <c r="A670" s="23"/>
      <c r="B670" s="23"/>
      <c r="C670" s="32" t="str">
        <f>IF(D670&lt;&gt;"",VLOOKUP(D670,都道府県コード!#REF!,2,FALSE),"")</f>
        <v/>
      </c>
      <c r="D670" s="41"/>
      <c r="E670" s="41"/>
      <c r="F670" s="47"/>
      <c r="G670" s="7"/>
      <c r="H670" s="7"/>
      <c r="I670" s="7"/>
      <c r="J670" s="4" t="str">
        <f t="shared" si="11"/>
        <v/>
      </c>
      <c r="K670" s="7"/>
      <c r="L670" s="7"/>
      <c r="M670" s="24"/>
      <c r="N670" s="54"/>
      <c r="O670" s="8"/>
      <c r="P670" s="6" t="str">
        <f>IF(AND(O670&lt;&gt;""),O670/INDEX(K$2:K670,MATCH(MAX(K$2:K670)+1,K$2:K670,1)),"")</f>
        <v/>
      </c>
      <c r="Q670" s="26"/>
      <c r="R670" s="53"/>
      <c r="S670" s="53"/>
      <c r="AB670" s="47"/>
      <c r="AC670" s="41"/>
      <c r="AD670" s="41"/>
    </row>
    <row r="671" spans="1:30" s="28" customFormat="1">
      <c r="A671" s="23"/>
      <c r="B671" s="23"/>
      <c r="C671" s="32" t="str">
        <f>IF(D671&lt;&gt;"",VLOOKUP(D671,都道府県コード!#REF!,2,FALSE),"")</f>
        <v/>
      </c>
      <c r="D671" s="41"/>
      <c r="E671" s="41"/>
      <c r="F671" s="47"/>
      <c r="G671" s="7"/>
      <c r="H671" s="7"/>
      <c r="I671" s="7"/>
      <c r="J671" s="4" t="str">
        <f t="shared" si="11"/>
        <v/>
      </c>
      <c r="K671" s="7"/>
      <c r="L671" s="7"/>
      <c r="M671" s="24"/>
      <c r="N671" s="54"/>
      <c r="O671" s="8"/>
      <c r="P671" s="6" t="str">
        <f>IF(AND(O671&lt;&gt;""),O671/INDEX(K$2:K671,MATCH(MAX(K$2:K671)+1,K$2:K671,1)),"")</f>
        <v/>
      </c>
      <c r="Q671" s="26"/>
      <c r="R671" s="53"/>
      <c r="S671" s="53"/>
      <c r="AB671" s="47"/>
      <c r="AC671" s="41"/>
      <c r="AD671" s="41"/>
    </row>
    <row r="672" spans="1:30" s="28" customFormat="1">
      <c r="A672" s="23"/>
      <c r="B672" s="23"/>
      <c r="C672" s="32" t="str">
        <f>IF(D672&lt;&gt;"",VLOOKUP(D672,都道府県コード!#REF!,2,FALSE),"")</f>
        <v/>
      </c>
      <c r="D672" s="41"/>
      <c r="E672" s="41"/>
      <c r="F672" s="47"/>
      <c r="G672" s="7"/>
      <c r="H672" s="7"/>
      <c r="I672" s="7"/>
      <c r="J672" s="4" t="str">
        <f t="shared" si="11"/>
        <v/>
      </c>
      <c r="K672" s="7"/>
      <c r="L672" s="7"/>
      <c r="M672" s="24"/>
      <c r="N672" s="54"/>
      <c r="O672" s="8"/>
      <c r="P672" s="6" t="str">
        <f>IF(AND(O672&lt;&gt;""),O672/INDEX(K$2:K672,MATCH(MAX(K$2:K672)+1,K$2:K672,1)),"")</f>
        <v/>
      </c>
      <c r="Q672" s="26"/>
      <c r="R672" s="53"/>
      <c r="S672" s="53"/>
      <c r="AB672" s="47"/>
      <c r="AC672" s="41"/>
      <c r="AD672" s="41"/>
    </row>
    <row r="673" spans="1:30" s="28" customFormat="1">
      <c r="A673" s="23"/>
      <c r="B673" s="23"/>
      <c r="C673" s="32" t="str">
        <f>IF(D673&lt;&gt;"",VLOOKUP(D673,都道府県コード!#REF!,2,FALSE),"")</f>
        <v/>
      </c>
      <c r="D673" s="41"/>
      <c r="E673" s="41"/>
      <c r="F673" s="47"/>
      <c r="G673" s="7"/>
      <c r="H673" s="7"/>
      <c r="I673" s="7"/>
      <c r="J673" s="4" t="str">
        <f t="shared" si="11"/>
        <v/>
      </c>
      <c r="K673" s="7"/>
      <c r="L673" s="7"/>
      <c r="M673" s="24"/>
      <c r="N673" s="54"/>
      <c r="O673" s="8"/>
      <c r="P673" s="6" t="str">
        <f>IF(AND(O673&lt;&gt;""),O673/INDEX(K$2:K673,MATCH(MAX(K$2:K673)+1,K$2:K673,1)),"")</f>
        <v/>
      </c>
      <c r="Q673" s="26"/>
      <c r="R673" s="53"/>
      <c r="S673" s="53"/>
      <c r="AB673" s="47"/>
      <c r="AC673" s="41"/>
      <c r="AD673" s="41"/>
    </row>
    <row r="674" spans="1:30" s="28" customFormat="1">
      <c r="A674" s="23"/>
      <c r="B674" s="23"/>
      <c r="C674" s="32" t="str">
        <f>IF(D674&lt;&gt;"",VLOOKUP(D674,都道府県コード!#REF!,2,FALSE),"")</f>
        <v/>
      </c>
      <c r="D674" s="41"/>
      <c r="E674" s="41"/>
      <c r="F674" s="47"/>
      <c r="G674" s="7"/>
      <c r="H674" s="7"/>
      <c r="I674" s="7"/>
      <c r="J674" s="4" t="str">
        <f t="shared" si="11"/>
        <v/>
      </c>
      <c r="K674" s="7"/>
      <c r="L674" s="7"/>
      <c r="M674" s="24"/>
      <c r="N674" s="54"/>
      <c r="O674" s="8"/>
      <c r="P674" s="6" t="str">
        <f>IF(AND(O674&lt;&gt;""),O674/INDEX(K$2:K674,MATCH(MAX(K$2:K674)+1,K$2:K674,1)),"")</f>
        <v/>
      </c>
      <c r="Q674" s="26"/>
      <c r="R674" s="53"/>
      <c r="S674" s="53"/>
      <c r="AB674" s="47"/>
      <c r="AC674" s="41"/>
      <c r="AD674" s="41"/>
    </row>
    <row r="675" spans="1:30" s="28" customFormat="1">
      <c r="A675" s="23"/>
      <c r="B675" s="23"/>
      <c r="C675" s="32" t="str">
        <f>IF(D675&lt;&gt;"",VLOOKUP(D675,都道府県コード!#REF!,2,FALSE),"")</f>
        <v/>
      </c>
      <c r="D675" s="41"/>
      <c r="E675" s="41"/>
      <c r="F675" s="47"/>
      <c r="G675" s="7"/>
      <c r="H675" s="7"/>
      <c r="I675" s="7"/>
      <c r="J675" s="4" t="str">
        <f t="shared" si="11"/>
        <v/>
      </c>
      <c r="K675" s="7"/>
      <c r="L675" s="7"/>
      <c r="M675" s="24"/>
      <c r="N675" s="54"/>
      <c r="O675" s="8"/>
      <c r="P675" s="6" t="str">
        <f>IF(AND(O675&lt;&gt;""),O675/INDEX(K$2:K675,MATCH(MAX(K$2:K675)+1,K$2:K675,1)),"")</f>
        <v/>
      </c>
      <c r="Q675" s="26"/>
      <c r="R675" s="53"/>
      <c r="S675" s="53"/>
      <c r="AB675" s="47"/>
      <c r="AC675" s="41"/>
      <c r="AD675" s="41"/>
    </row>
    <row r="676" spans="1:30" s="28" customFormat="1">
      <c r="A676" s="23"/>
      <c r="B676" s="23"/>
      <c r="C676" s="32" t="str">
        <f>IF(D676&lt;&gt;"",VLOOKUP(D676,都道府県コード!#REF!,2,FALSE),"")</f>
        <v/>
      </c>
      <c r="D676" s="41"/>
      <c r="E676" s="41"/>
      <c r="F676" s="47"/>
      <c r="G676" s="7"/>
      <c r="H676" s="7"/>
      <c r="I676" s="7"/>
      <c r="J676" s="4" t="str">
        <f t="shared" si="11"/>
        <v/>
      </c>
      <c r="K676" s="7"/>
      <c r="L676" s="7"/>
      <c r="M676" s="24"/>
      <c r="N676" s="54"/>
      <c r="O676" s="8"/>
      <c r="P676" s="6" t="str">
        <f>IF(AND(O676&lt;&gt;""),O676/INDEX(K$2:K676,MATCH(MAX(K$2:K676)+1,K$2:K676,1)),"")</f>
        <v/>
      </c>
      <c r="Q676" s="26"/>
      <c r="R676" s="53"/>
      <c r="S676" s="53"/>
      <c r="AB676" s="47"/>
      <c r="AC676" s="41"/>
      <c r="AD676" s="41"/>
    </row>
    <row r="677" spans="1:30" s="28" customFormat="1">
      <c r="A677" s="23"/>
      <c r="B677" s="23"/>
      <c r="C677" s="32" t="str">
        <f>IF(D677&lt;&gt;"",VLOOKUP(D677,都道府県コード!#REF!,2,FALSE),"")</f>
        <v/>
      </c>
      <c r="D677" s="41"/>
      <c r="E677" s="41"/>
      <c r="F677" s="47"/>
      <c r="G677" s="7"/>
      <c r="H677" s="7"/>
      <c r="I677" s="7"/>
      <c r="J677" s="4" t="str">
        <f t="shared" si="11"/>
        <v/>
      </c>
      <c r="K677" s="7"/>
      <c r="L677" s="7"/>
      <c r="M677" s="24"/>
      <c r="N677" s="54"/>
      <c r="O677" s="8"/>
      <c r="P677" s="6" t="str">
        <f>IF(AND(O677&lt;&gt;""),O677/INDEX(K$2:K677,MATCH(MAX(K$2:K677)+1,K$2:K677,1)),"")</f>
        <v/>
      </c>
      <c r="Q677" s="26"/>
      <c r="R677" s="53"/>
      <c r="S677" s="53"/>
      <c r="AB677" s="47"/>
      <c r="AC677" s="41"/>
      <c r="AD677" s="41"/>
    </row>
    <row r="678" spans="1:30" s="28" customFormat="1">
      <c r="A678" s="23"/>
      <c r="B678" s="23"/>
      <c r="C678" s="32" t="str">
        <f>IF(D678&lt;&gt;"",VLOOKUP(D678,都道府県コード!#REF!,2,FALSE),"")</f>
        <v/>
      </c>
      <c r="D678" s="41"/>
      <c r="E678" s="41"/>
      <c r="F678" s="47"/>
      <c r="G678" s="7"/>
      <c r="H678" s="7"/>
      <c r="I678" s="7"/>
      <c r="J678" s="4" t="str">
        <f t="shared" si="11"/>
        <v/>
      </c>
      <c r="K678" s="7"/>
      <c r="L678" s="7"/>
      <c r="M678" s="24"/>
      <c r="N678" s="54"/>
      <c r="O678" s="8"/>
      <c r="P678" s="6" t="str">
        <f>IF(AND(O678&lt;&gt;""),O678/INDEX(K$2:K678,MATCH(MAX(K$2:K678)+1,K$2:K678,1)),"")</f>
        <v/>
      </c>
      <c r="Q678" s="26"/>
      <c r="R678" s="53"/>
      <c r="S678" s="53"/>
      <c r="AB678" s="47"/>
      <c r="AC678" s="41"/>
      <c r="AD678" s="41"/>
    </row>
    <row r="679" spans="1:30" s="28" customFormat="1">
      <c r="A679" s="23"/>
      <c r="B679" s="23"/>
      <c r="C679" s="32" t="str">
        <f>IF(D679&lt;&gt;"",VLOOKUP(D679,都道府県コード!#REF!,2,FALSE),"")</f>
        <v/>
      </c>
      <c r="D679" s="41"/>
      <c r="E679" s="41"/>
      <c r="F679" s="47"/>
      <c r="G679" s="7"/>
      <c r="H679" s="7"/>
      <c r="I679" s="7"/>
      <c r="J679" s="4" t="str">
        <f t="shared" si="11"/>
        <v/>
      </c>
      <c r="K679" s="7"/>
      <c r="L679" s="7"/>
      <c r="M679" s="24"/>
      <c r="N679" s="54"/>
      <c r="O679" s="8"/>
      <c r="P679" s="6" t="str">
        <f>IF(AND(O679&lt;&gt;""),O679/INDEX(K$2:K679,MATCH(MAX(K$2:K679)+1,K$2:K679,1)),"")</f>
        <v/>
      </c>
      <c r="Q679" s="26"/>
      <c r="R679" s="53"/>
      <c r="S679" s="53"/>
      <c r="AB679" s="47"/>
      <c r="AC679" s="41"/>
      <c r="AD679" s="41"/>
    </row>
    <row r="680" spans="1:30" s="28" customFormat="1">
      <c r="A680" s="23"/>
      <c r="B680" s="23"/>
      <c r="C680" s="32" t="str">
        <f>IF(D680&lt;&gt;"",VLOOKUP(D680,都道府県コード!#REF!,2,FALSE),"")</f>
        <v/>
      </c>
      <c r="D680" s="41"/>
      <c r="E680" s="41"/>
      <c r="F680" s="47"/>
      <c r="G680" s="7"/>
      <c r="H680" s="7"/>
      <c r="I680" s="7"/>
      <c r="J680" s="4" t="str">
        <f t="shared" si="11"/>
        <v/>
      </c>
      <c r="K680" s="7"/>
      <c r="L680" s="7"/>
      <c r="M680" s="24"/>
      <c r="N680" s="54"/>
      <c r="O680" s="8"/>
      <c r="P680" s="6" t="str">
        <f>IF(AND(O680&lt;&gt;""),O680/INDEX(K$2:K680,MATCH(MAX(K$2:K680)+1,K$2:K680,1)),"")</f>
        <v/>
      </c>
      <c r="Q680" s="26"/>
      <c r="R680" s="53"/>
      <c r="S680" s="53"/>
      <c r="AB680" s="47"/>
      <c r="AC680" s="41"/>
      <c r="AD680" s="41"/>
    </row>
    <row r="681" spans="1:30" s="28" customFormat="1">
      <c r="A681" s="23"/>
      <c r="B681" s="23"/>
      <c r="C681" s="32" t="str">
        <f>IF(D681&lt;&gt;"",VLOOKUP(D681,都道府県コード!#REF!,2,FALSE),"")</f>
        <v/>
      </c>
      <c r="D681" s="41"/>
      <c r="E681" s="41"/>
      <c r="F681" s="47"/>
      <c r="G681" s="7"/>
      <c r="H681" s="7"/>
      <c r="I681" s="7"/>
      <c r="J681" s="4" t="str">
        <f t="shared" si="11"/>
        <v/>
      </c>
      <c r="K681" s="7"/>
      <c r="L681" s="7"/>
      <c r="M681" s="24"/>
      <c r="N681" s="54"/>
      <c r="O681" s="8"/>
      <c r="P681" s="6" t="str">
        <f>IF(AND(O681&lt;&gt;""),O681/INDEX(K$2:K681,MATCH(MAX(K$2:K681)+1,K$2:K681,1)),"")</f>
        <v/>
      </c>
      <c r="Q681" s="26"/>
      <c r="R681" s="53"/>
      <c r="S681" s="53"/>
      <c r="AB681" s="47"/>
      <c r="AC681" s="41"/>
      <c r="AD681" s="41"/>
    </row>
    <row r="682" spans="1:30" s="28" customFormat="1">
      <c r="A682" s="23"/>
      <c r="B682" s="23"/>
      <c r="C682" s="32" t="str">
        <f>IF(D682&lt;&gt;"",VLOOKUP(D682,都道府県コード!#REF!,2,FALSE),"")</f>
        <v/>
      </c>
      <c r="D682" s="41"/>
      <c r="E682" s="41"/>
      <c r="F682" s="47"/>
      <c r="G682" s="7"/>
      <c r="H682" s="7"/>
      <c r="I682" s="7"/>
      <c r="J682" s="4" t="str">
        <f t="shared" si="11"/>
        <v/>
      </c>
      <c r="K682" s="7"/>
      <c r="L682" s="7"/>
      <c r="M682" s="24"/>
      <c r="N682" s="54"/>
      <c r="O682" s="8"/>
      <c r="P682" s="6" t="str">
        <f>IF(AND(O682&lt;&gt;""),O682/INDEX(K$2:K682,MATCH(MAX(K$2:K682)+1,K$2:K682,1)),"")</f>
        <v/>
      </c>
      <c r="Q682" s="26"/>
      <c r="R682" s="53"/>
      <c r="S682" s="53"/>
      <c r="AB682" s="47"/>
      <c r="AC682" s="41"/>
      <c r="AD682" s="41"/>
    </row>
    <row r="683" spans="1:30" s="28" customFormat="1">
      <c r="A683" s="23"/>
      <c r="B683" s="23"/>
      <c r="C683" s="32" t="str">
        <f>IF(D683&lt;&gt;"",VLOOKUP(D683,都道府県コード!#REF!,2,FALSE),"")</f>
        <v/>
      </c>
      <c r="D683" s="41"/>
      <c r="E683" s="41"/>
      <c r="F683" s="47"/>
      <c r="G683" s="7"/>
      <c r="H683" s="7"/>
      <c r="I683" s="7"/>
      <c r="J683" s="4" t="str">
        <f t="shared" ref="J683:J746" si="12">IF(AND(G683&lt;&gt;"",H683&lt;&gt;""),H683/G683,"")</f>
        <v/>
      </c>
      <c r="K683" s="7"/>
      <c r="L683" s="7"/>
      <c r="M683" s="24"/>
      <c r="N683" s="54"/>
      <c r="O683" s="8"/>
      <c r="P683" s="6" t="str">
        <f>IF(AND(O683&lt;&gt;""),O683/INDEX(K$2:K683,MATCH(MAX(K$2:K683)+1,K$2:K683,1)),"")</f>
        <v/>
      </c>
      <c r="Q683" s="26"/>
      <c r="R683" s="53"/>
      <c r="S683" s="53"/>
      <c r="AB683" s="47"/>
      <c r="AC683" s="41"/>
      <c r="AD683" s="41"/>
    </row>
    <row r="684" spans="1:30" s="28" customFormat="1">
      <c r="A684" s="23"/>
      <c r="B684" s="23"/>
      <c r="C684" s="32" t="str">
        <f>IF(D684&lt;&gt;"",VLOOKUP(D684,都道府県コード!#REF!,2,FALSE),"")</f>
        <v/>
      </c>
      <c r="D684" s="41"/>
      <c r="E684" s="41"/>
      <c r="F684" s="47"/>
      <c r="G684" s="7"/>
      <c r="H684" s="7"/>
      <c r="I684" s="7"/>
      <c r="J684" s="4" t="str">
        <f t="shared" si="12"/>
        <v/>
      </c>
      <c r="K684" s="7"/>
      <c r="L684" s="7"/>
      <c r="M684" s="24"/>
      <c r="N684" s="54"/>
      <c r="O684" s="8"/>
      <c r="P684" s="6" t="str">
        <f>IF(AND(O684&lt;&gt;""),O684/INDEX(K$2:K684,MATCH(MAX(K$2:K684)+1,K$2:K684,1)),"")</f>
        <v/>
      </c>
      <c r="Q684" s="26"/>
      <c r="R684" s="53"/>
      <c r="S684" s="53"/>
      <c r="AB684" s="47"/>
      <c r="AC684" s="41"/>
      <c r="AD684" s="41"/>
    </row>
    <row r="685" spans="1:30" s="28" customFormat="1">
      <c r="A685" s="23"/>
      <c r="B685" s="23"/>
      <c r="C685" s="32" t="str">
        <f>IF(D685&lt;&gt;"",VLOOKUP(D685,都道府県コード!#REF!,2,FALSE),"")</f>
        <v/>
      </c>
      <c r="D685" s="41"/>
      <c r="E685" s="41"/>
      <c r="F685" s="47"/>
      <c r="G685" s="7"/>
      <c r="H685" s="7"/>
      <c r="I685" s="7"/>
      <c r="J685" s="4" t="str">
        <f t="shared" si="12"/>
        <v/>
      </c>
      <c r="K685" s="7"/>
      <c r="L685" s="7"/>
      <c r="M685" s="24"/>
      <c r="N685" s="54"/>
      <c r="O685" s="8"/>
      <c r="P685" s="6" t="str">
        <f>IF(AND(O685&lt;&gt;""),O685/INDEX(K$2:K685,MATCH(MAX(K$2:K685)+1,K$2:K685,1)),"")</f>
        <v/>
      </c>
      <c r="Q685" s="26"/>
      <c r="R685" s="53"/>
      <c r="S685" s="53"/>
      <c r="AB685" s="47"/>
      <c r="AC685" s="41"/>
      <c r="AD685" s="41"/>
    </row>
    <row r="686" spans="1:30" s="28" customFormat="1">
      <c r="A686" s="23"/>
      <c r="B686" s="23"/>
      <c r="C686" s="32" t="str">
        <f>IF(D686&lt;&gt;"",VLOOKUP(D686,都道府県コード!#REF!,2,FALSE),"")</f>
        <v/>
      </c>
      <c r="D686" s="41"/>
      <c r="E686" s="41"/>
      <c r="F686" s="47"/>
      <c r="G686" s="7"/>
      <c r="H686" s="7"/>
      <c r="I686" s="7"/>
      <c r="J686" s="4" t="str">
        <f t="shared" si="12"/>
        <v/>
      </c>
      <c r="K686" s="7"/>
      <c r="L686" s="7"/>
      <c r="M686" s="24"/>
      <c r="N686" s="54"/>
      <c r="O686" s="8"/>
      <c r="P686" s="6" t="str">
        <f>IF(AND(O686&lt;&gt;""),O686/INDEX(K$2:K686,MATCH(MAX(K$2:K686)+1,K$2:K686,1)),"")</f>
        <v/>
      </c>
      <c r="Q686" s="26"/>
      <c r="R686" s="53"/>
      <c r="S686" s="53"/>
      <c r="AB686" s="47"/>
      <c r="AC686" s="41"/>
      <c r="AD686" s="41"/>
    </row>
    <row r="687" spans="1:30" s="28" customFormat="1">
      <c r="A687" s="23"/>
      <c r="B687" s="23"/>
      <c r="C687" s="32" t="str">
        <f>IF(D687&lt;&gt;"",VLOOKUP(D687,都道府県コード!#REF!,2,FALSE),"")</f>
        <v/>
      </c>
      <c r="D687" s="41"/>
      <c r="E687" s="41"/>
      <c r="F687" s="47"/>
      <c r="G687" s="7"/>
      <c r="H687" s="7"/>
      <c r="I687" s="7"/>
      <c r="J687" s="4" t="str">
        <f t="shared" si="12"/>
        <v/>
      </c>
      <c r="K687" s="7"/>
      <c r="L687" s="7"/>
      <c r="M687" s="24"/>
      <c r="N687" s="54"/>
      <c r="O687" s="8"/>
      <c r="P687" s="6" t="str">
        <f>IF(AND(O687&lt;&gt;""),O687/INDEX(K$2:K687,MATCH(MAX(K$2:K687)+1,K$2:K687,1)),"")</f>
        <v/>
      </c>
      <c r="Q687" s="26"/>
      <c r="R687" s="53"/>
      <c r="S687" s="53"/>
      <c r="AB687" s="47"/>
      <c r="AC687" s="41"/>
      <c r="AD687" s="41"/>
    </row>
    <row r="688" spans="1:30" s="28" customFormat="1">
      <c r="A688" s="23"/>
      <c r="B688" s="23"/>
      <c r="C688" s="32" t="str">
        <f>IF(D688&lt;&gt;"",VLOOKUP(D688,都道府県コード!#REF!,2,FALSE),"")</f>
        <v/>
      </c>
      <c r="D688" s="41"/>
      <c r="E688" s="41"/>
      <c r="F688" s="47"/>
      <c r="G688" s="7"/>
      <c r="H688" s="7"/>
      <c r="I688" s="7"/>
      <c r="J688" s="4" t="str">
        <f t="shared" si="12"/>
        <v/>
      </c>
      <c r="K688" s="7"/>
      <c r="L688" s="7"/>
      <c r="M688" s="24"/>
      <c r="N688" s="54"/>
      <c r="O688" s="8"/>
      <c r="P688" s="6" t="str">
        <f>IF(AND(O688&lt;&gt;""),O688/INDEX(K$2:K688,MATCH(MAX(K$2:K688)+1,K$2:K688,1)),"")</f>
        <v/>
      </c>
      <c r="Q688" s="26"/>
      <c r="R688" s="53"/>
      <c r="S688" s="53"/>
      <c r="AB688" s="47"/>
      <c r="AC688" s="41"/>
      <c r="AD688" s="41"/>
    </row>
    <row r="689" spans="1:30" s="28" customFormat="1">
      <c r="A689" s="23"/>
      <c r="B689" s="23"/>
      <c r="C689" s="32" t="str">
        <f>IF(D689&lt;&gt;"",VLOOKUP(D689,都道府県コード!#REF!,2,FALSE),"")</f>
        <v/>
      </c>
      <c r="D689" s="41"/>
      <c r="E689" s="41"/>
      <c r="F689" s="47"/>
      <c r="G689" s="7"/>
      <c r="H689" s="7"/>
      <c r="I689" s="7"/>
      <c r="J689" s="4" t="str">
        <f t="shared" si="12"/>
        <v/>
      </c>
      <c r="K689" s="7"/>
      <c r="L689" s="7"/>
      <c r="M689" s="24"/>
      <c r="N689" s="54"/>
      <c r="O689" s="8"/>
      <c r="P689" s="6" t="str">
        <f>IF(AND(O689&lt;&gt;""),O689/INDEX(K$2:K689,MATCH(MAX(K$2:K689)+1,K$2:K689,1)),"")</f>
        <v/>
      </c>
      <c r="Q689" s="26"/>
      <c r="R689" s="53"/>
      <c r="S689" s="53"/>
      <c r="AB689" s="47"/>
      <c r="AC689" s="41"/>
      <c r="AD689" s="41"/>
    </row>
    <row r="690" spans="1:30" s="28" customFormat="1">
      <c r="A690" s="23"/>
      <c r="B690" s="23"/>
      <c r="C690" s="32" t="str">
        <f>IF(D690&lt;&gt;"",VLOOKUP(D690,都道府県コード!#REF!,2,FALSE),"")</f>
        <v/>
      </c>
      <c r="D690" s="41"/>
      <c r="E690" s="41"/>
      <c r="F690" s="47"/>
      <c r="G690" s="7"/>
      <c r="H690" s="7"/>
      <c r="I690" s="7"/>
      <c r="J690" s="4" t="str">
        <f t="shared" si="12"/>
        <v/>
      </c>
      <c r="K690" s="7"/>
      <c r="L690" s="7"/>
      <c r="M690" s="24"/>
      <c r="N690" s="54"/>
      <c r="O690" s="8"/>
      <c r="P690" s="6" t="str">
        <f>IF(AND(O690&lt;&gt;""),O690/INDEX(K$2:K690,MATCH(MAX(K$2:K690)+1,K$2:K690,1)),"")</f>
        <v/>
      </c>
      <c r="Q690" s="26"/>
      <c r="R690" s="53"/>
      <c r="S690" s="53"/>
      <c r="AB690" s="47"/>
      <c r="AC690" s="41"/>
      <c r="AD690" s="41"/>
    </row>
    <row r="691" spans="1:30" s="28" customFormat="1">
      <c r="A691" s="23"/>
      <c r="B691" s="23"/>
      <c r="C691" s="32" t="str">
        <f>IF(D691&lt;&gt;"",VLOOKUP(D691,都道府県コード!#REF!,2,FALSE),"")</f>
        <v/>
      </c>
      <c r="D691" s="41"/>
      <c r="E691" s="41"/>
      <c r="F691" s="47"/>
      <c r="G691" s="7"/>
      <c r="H691" s="7"/>
      <c r="I691" s="7"/>
      <c r="J691" s="4" t="str">
        <f t="shared" si="12"/>
        <v/>
      </c>
      <c r="K691" s="7"/>
      <c r="L691" s="7"/>
      <c r="M691" s="24"/>
      <c r="N691" s="54"/>
      <c r="O691" s="8"/>
      <c r="P691" s="6" t="str">
        <f>IF(AND(O691&lt;&gt;""),O691/INDEX(K$2:K691,MATCH(MAX(K$2:K691)+1,K$2:K691,1)),"")</f>
        <v/>
      </c>
      <c r="Q691" s="26"/>
      <c r="R691" s="53"/>
      <c r="S691" s="53"/>
      <c r="AB691" s="47"/>
      <c r="AC691" s="41"/>
      <c r="AD691" s="41"/>
    </row>
    <row r="692" spans="1:30" s="28" customFormat="1">
      <c r="A692" s="23"/>
      <c r="B692" s="23"/>
      <c r="C692" s="32" t="str">
        <f>IF(D692&lt;&gt;"",VLOOKUP(D692,都道府県コード!#REF!,2,FALSE),"")</f>
        <v/>
      </c>
      <c r="D692" s="41"/>
      <c r="E692" s="41"/>
      <c r="F692" s="47"/>
      <c r="G692" s="7"/>
      <c r="H692" s="7"/>
      <c r="I692" s="7"/>
      <c r="J692" s="4" t="str">
        <f t="shared" si="12"/>
        <v/>
      </c>
      <c r="K692" s="7"/>
      <c r="L692" s="7"/>
      <c r="M692" s="24"/>
      <c r="N692" s="54"/>
      <c r="O692" s="8"/>
      <c r="P692" s="6" t="str">
        <f>IF(AND(O692&lt;&gt;""),O692/INDEX(K$2:K692,MATCH(MAX(K$2:K692)+1,K$2:K692,1)),"")</f>
        <v/>
      </c>
      <c r="Q692" s="26"/>
      <c r="R692" s="53"/>
      <c r="S692" s="53"/>
      <c r="AB692" s="47"/>
      <c r="AC692" s="41"/>
      <c r="AD692" s="41"/>
    </row>
    <row r="693" spans="1:30" s="28" customFormat="1">
      <c r="A693" s="23"/>
      <c r="B693" s="23"/>
      <c r="C693" s="32" t="str">
        <f>IF(D693&lt;&gt;"",VLOOKUP(D693,都道府県コード!#REF!,2,FALSE),"")</f>
        <v/>
      </c>
      <c r="D693" s="41"/>
      <c r="E693" s="41"/>
      <c r="F693" s="47"/>
      <c r="G693" s="7"/>
      <c r="H693" s="7"/>
      <c r="I693" s="7"/>
      <c r="J693" s="4" t="str">
        <f t="shared" si="12"/>
        <v/>
      </c>
      <c r="K693" s="7"/>
      <c r="L693" s="7"/>
      <c r="M693" s="24"/>
      <c r="N693" s="54"/>
      <c r="O693" s="8"/>
      <c r="P693" s="6" t="str">
        <f>IF(AND(O693&lt;&gt;""),O693/INDEX(K$2:K693,MATCH(MAX(K$2:K693)+1,K$2:K693,1)),"")</f>
        <v/>
      </c>
      <c r="Q693" s="26"/>
      <c r="R693" s="53"/>
      <c r="S693" s="53"/>
      <c r="AB693" s="47"/>
      <c r="AC693" s="41"/>
      <c r="AD693" s="41"/>
    </row>
    <row r="694" spans="1:30" s="28" customFormat="1">
      <c r="A694" s="23"/>
      <c r="B694" s="23"/>
      <c r="C694" s="32" t="str">
        <f>IF(D694&lt;&gt;"",VLOOKUP(D694,都道府県コード!#REF!,2,FALSE),"")</f>
        <v/>
      </c>
      <c r="D694" s="41"/>
      <c r="E694" s="41"/>
      <c r="F694" s="47"/>
      <c r="G694" s="7"/>
      <c r="H694" s="7"/>
      <c r="I694" s="7"/>
      <c r="J694" s="4" t="str">
        <f t="shared" si="12"/>
        <v/>
      </c>
      <c r="K694" s="7"/>
      <c r="L694" s="7"/>
      <c r="M694" s="24"/>
      <c r="N694" s="54"/>
      <c r="O694" s="8"/>
      <c r="P694" s="6" t="str">
        <f>IF(AND(O694&lt;&gt;""),O694/INDEX(K$2:K694,MATCH(MAX(K$2:K694)+1,K$2:K694,1)),"")</f>
        <v/>
      </c>
      <c r="Q694" s="26"/>
      <c r="R694" s="53"/>
      <c r="S694" s="53"/>
      <c r="AB694" s="47"/>
      <c r="AC694" s="41"/>
      <c r="AD694" s="41"/>
    </row>
    <row r="695" spans="1:30" s="28" customFormat="1">
      <c r="A695" s="23"/>
      <c r="B695" s="23"/>
      <c r="C695" s="32" t="str">
        <f>IF(D695&lt;&gt;"",VLOOKUP(D695,都道府県コード!#REF!,2,FALSE),"")</f>
        <v/>
      </c>
      <c r="D695" s="41"/>
      <c r="E695" s="41"/>
      <c r="F695" s="47"/>
      <c r="G695" s="7"/>
      <c r="H695" s="7"/>
      <c r="I695" s="7"/>
      <c r="J695" s="4" t="str">
        <f t="shared" si="12"/>
        <v/>
      </c>
      <c r="K695" s="7"/>
      <c r="L695" s="7"/>
      <c r="M695" s="24"/>
      <c r="N695" s="54"/>
      <c r="O695" s="8"/>
      <c r="P695" s="6" t="str">
        <f>IF(AND(O695&lt;&gt;""),O695/INDEX(K$2:K695,MATCH(MAX(K$2:K695)+1,K$2:K695,1)),"")</f>
        <v/>
      </c>
      <c r="Q695" s="26"/>
      <c r="R695" s="53"/>
      <c r="S695" s="53"/>
      <c r="AB695" s="47"/>
      <c r="AC695" s="41"/>
      <c r="AD695" s="41"/>
    </row>
    <row r="696" spans="1:30" s="28" customFormat="1">
      <c r="A696" s="23"/>
      <c r="B696" s="23"/>
      <c r="C696" s="32" t="str">
        <f>IF(D696&lt;&gt;"",VLOOKUP(D696,都道府県コード!#REF!,2,FALSE),"")</f>
        <v/>
      </c>
      <c r="D696" s="41"/>
      <c r="E696" s="41"/>
      <c r="F696" s="47"/>
      <c r="G696" s="7"/>
      <c r="H696" s="7"/>
      <c r="I696" s="7"/>
      <c r="J696" s="4" t="str">
        <f t="shared" si="12"/>
        <v/>
      </c>
      <c r="K696" s="7"/>
      <c r="L696" s="7"/>
      <c r="M696" s="24"/>
      <c r="N696" s="54"/>
      <c r="O696" s="8"/>
      <c r="P696" s="6" t="str">
        <f>IF(AND(O696&lt;&gt;""),O696/INDEX(K$2:K696,MATCH(MAX(K$2:K696)+1,K$2:K696,1)),"")</f>
        <v/>
      </c>
      <c r="Q696" s="26"/>
      <c r="R696" s="53"/>
      <c r="S696" s="53"/>
      <c r="AB696" s="47"/>
      <c r="AC696" s="41"/>
      <c r="AD696" s="41"/>
    </row>
    <row r="697" spans="1:30" s="28" customFormat="1">
      <c r="A697" s="23"/>
      <c r="B697" s="23"/>
      <c r="C697" s="32" t="str">
        <f>IF(D697&lt;&gt;"",VLOOKUP(D697,都道府県コード!#REF!,2,FALSE),"")</f>
        <v/>
      </c>
      <c r="D697" s="41"/>
      <c r="E697" s="41"/>
      <c r="F697" s="47"/>
      <c r="G697" s="7"/>
      <c r="H697" s="7"/>
      <c r="I697" s="7"/>
      <c r="J697" s="4" t="str">
        <f t="shared" si="12"/>
        <v/>
      </c>
      <c r="K697" s="7"/>
      <c r="L697" s="7"/>
      <c r="M697" s="24"/>
      <c r="N697" s="54"/>
      <c r="O697" s="8"/>
      <c r="P697" s="6" t="str">
        <f>IF(AND(O697&lt;&gt;""),O697/INDEX(K$2:K697,MATCH(MAX(K$2:K697)+1,K$2:K697,1)),"")</f>
        <v/>
      </c>
      <c r="Q697" s="26"/>
      <c r="R697" s="53"/>
      <c r="S697" s="53"/>
      <c r="AB697" s="47"/>
      <c r="AC697" s="41"/>
      <c r="AD697" s="41"/>
    </row>
    <row r="698" spans="1:30" s="28" customFormat="1">
      <c r="A698" s="23"/>
      <c r="B698" s="23"/>
      <c r="C698" s="32" t="str">
        <f>IF(D698&lt;&gt;"",VLOOKUP(D698,都道府県コード!#REF!,2,FALSE),"")</f>
        <v/>
      </c>
      <c r="D698" s="41"/>
      <c r="E698" s="41"/>
      <c r="F698" s="47"/>
      <c r="G698" s="7"/>
      <c r="H698" s="7"/>
      <c r="I698" s="7"/>
      <c r="J698" s="4" t="str">
        <f t="shared" si="12"/>
        <v/>
      </c>
      <c r="K698" s="7"/>
      <c r="L698" s="7"/>
      <c r="M698" s="24"/>
      <c r="N698" s="54"/>
      <c r="O698" s="8"/>
      <c r="P698" s="6" t="str">
        <f>IF(AND(O698&lt;&gt;""),O698/INDEX(K$2:K698,MATCH(MAX(K$2:K698)+1,K$2:K698,1)),"")</f>
        <v/>
      </c>
      <c r="Q698" s="26"/>
      <c r="R698" s="53"/>
      <c r="S698" s="53"/>
      <c r="AB698" s="47"/>
      <c r="AC698" s="41"/>
      <c r="AD698" s="41"/>
    </row>
    <row r="699" spans="1:30" s="28" customFormat="1">
      <c r="A699" s="23"/>
      <c r="B699" s="23"/>
      <c r="C699" s="32" t="str">
        <f>IF(D699&lt;&gt;"",VLOOKUP(D699,都道府県コード!#REF!,2,FALSE),"")</f>
        <v/>
      </c>
      <c r="D699" s="41"/>
      <c r="E699" s="41"/>
      <c r="F699" s="47"/>
      <c r="G699" s="7"/>
      <c r="H699" s="7"/>
      <c r="I699" s="7"/>
      <c r="J699" s="4" t="str">
        <f t="shared" si="12"/>
        <v/>
      </c>
      <c r="K699" s="7"/>
      <c r="L699" s="7"/>
      <c r="M699" s="24"/>
      <c r="N699" s="54"/>
      <c r="O699" s="8"/>
      <c r="P699" s="6" t="str">
        <f>IF(AND(O699&lt;&gt;""),O699/INDEX(K$2:K699,MATCH(MAX(K$2:K699)+1,K$2:K699,1)),"")</f>
        <v/>
      </c>
      <c r="Q699" s="26"/>
      <c r="R699" s="53"/>
      <c r="S699" s="53"/>
      <c r="AB699" s="47"/>
      <c r="AC699" s="41"/>
      <c r="AD699" s="41"/>
    </row>
    <row r="700" spans="1:30" s="28" customFormat="1">
      <c r="A700" s="23"/>
      <c r="B700" s="23"/>
      <c r="C700" s="32" t="str">
        <f>IF(D700&lt;&gt;"",VLOOKUP(D700,都道府県コード!#REF!,2,FALSE),"")</f>
        <v/>
      </c>
      <c r="D700" s="41"/>
      <c r="E700" s="41"/>
      <c r="F700" s="47"/>
      <c r="G700" s="7"/>
      <c r="H700" s="7"/>
      <c r="I700" s="7"/>
      <c r="J700" s="4" t="str">
        <f t="shared" si="12"/>
        <v/>
      </c>
      <c r="K700" s="7"/>
      <c r="L700" s="7"/>
      <c r="M700" s="24"/>
      <c r="N700" s="54"/>
      <c r="O700" s="8"/>
      <c r="P700" s="6" t="str">
        <f>IF(AND(O700&lt;&gt;""),O700/INDEX(K$2:K700,MATCH(MAX(K$2:K700)+1,K$2:K700,1)),"")</f>
        <v/>
      </c>
      <c r="Q700" s="26"/>
      <c r="R700" s="53"/>
      <c r="S700" s="53"/>
      <c r="AB700" s="47"/>
      <c r="AC700" s="41"/>
      <c r="AD700" s="41"/>
    </row>
    <row r="701" spans="1:30" s="28" customFormat="1">
      <c r="A701" s="23"/>
      <c r="B701" s="23"/>
      <c r="C701" s="32" t="str">
        <f>IF(D701&lt;&gt;"",VLOOKUP(D701,都道府県コード!#REF!,2,FALSE),"")</f>
        <v/>
      </c>
      <c r="D701" s="41"/>
      <c r="E701" s="41"/>
      <c r="F701" s="47"/>
      <c r="G701" s="7"/>
      <c r="H701" s="7"/>
      <c r="I701" s="7"/>
      <c r="J701" s="4" t="str">
        <f t="shared" si="12"/>
        <v/>
      </c>
      <c r="K701" s="7"/>
      <c r="L701" s="7"/>
      <c r="M701" s="24"/>
      <c r="N701" s="54"/>
      <c r="O701" s="8"/>
      <c r="P701" s="6" t="str">
        <f>IF(AND(O701&lt;&gt;""),O701/INDEX(K$2:K701,MATCH(MAX(K$2:K701)+1,K$2:K701,1)),"")</f>
        <v/>
      </c>
      <c r="Q701" s="26"/>
      <c r="R701" s="53"/>
      <c r="S701" s="53"/>
      <c r="AB701" s="47"/>
      <c r="AC701" s="41"/>
      <c r="AD701" s="41"/>
    </row>
    <row r="702" spans="1:30" s="28" customFormat="1">
      <c r="A702" s="23"/>
      <c r="B702" s="23"/>
      <c r="C702" s="32" t="str">
        <f>IF(D702&lt;&gt;"",VLOOKUP(D702,都道府県コード!#REF!,2,FALSE),"")</f>
        <v/>
      </c>
      <c r="D702" s="41"/>
      <c r="E702" s="41"/>
      <c r="F702" s="47"/>
      <c r="G702" s="7"/>
      <c r="H702" s="7"/>
      <c r="I702" s="7"/>
      <c r="J702" s="4" t="str">
        <f t="shared" si="12"/>
        <v/>
      </c>
      <c r="K702" s="7"/>
      <c r="L702" s="7"/>
      <c r="M702" s="24"/>
      <c r="N702" s="54"/>
      <c r="O702" s="8"/>
      <c r="P702" s="6" t="str">
        <f>IF(AND(O702&lt;&gt;""),O702/INDEX(K$2:K702,MATCH(MAX(K$2:K702)+1,K$2:K702,1)),"")</f>
        <v/>
      </c>
      <c r="Q702" s="26"/>
      <c r="R702" s="53"/>
      <c r="S702" s="53"/>
      <c r="AB702" s="47"/>
      <c r="AC702" s="41"/>
      <c r="AD702" s="41"/>
    </row>
    <row r="703" spans="1:30" s="28" customFormat="1">
      <c r="A703" s="23"/>
      <c r="B703" s="23"/>
      <c r="C703" s="32" t="str">
        <f>IF(D703&lt;&gt;"",VLOOKUP(D703,都道府県コード!#REF!,2,FALSE),"")</f>
        <v/>
      </c>
      <c r="D703" s="41"/>
      <c r="E703" s="41"/>
      <c r="F703" s="47"/>
      <c r="G703" s="7"/>
      <c r="H703" s="7"/>
      <c r="I703" s="7"/>
      <c r="J703" s="4" t="str">
        <f t="shared" si="12"/>
        <v/>
      </c>
      <c r="K703" s="7"/>
      <c r="L703" s="7"/>
      <c r="M703" s="24"/>
      <c r="N703" s="54"/>
      <c r="O703" s="8"/>
      <c r="P703" s="6" t="str">
        <f>IF(AND(O703&lt;&gt;""),O703/INDEX(K$2:K703,MATCH(MAX(K$2:K703)+1,K$2:K703,1)),"")</f>
        <v/>
      </c>
      <c r="Q703" s="26"/>
      <c r="R703" s="53"/>
      <c r="S703" s="53"/>
      <c r="AB703" s="47"/>
      <c r="AC703" s="41"/>
      <c r="AD703" s="41"/>
    </row>
    <row r="704" spans="1:30" s="28" customFormat="1">
      <c r="A704" s="23"/>
      <c r="B704" s="23"/>
      <c r="C704" s="32" t="str">
        <f>IF(D704&lt;&gt;"",VLOOKUP(D704,都道府県コード!#REF!,2,FALSE),"")</f>
        <v/>
      </c>
      <c r="D704" s="41"/>
      <c r="E704" s="41"/>
      <c r="F704" s="47"/>
      <c r="G704" s="7"/>
      <c r="H704" s="7"/>
      <c r="I704" s="7"/>
      <c r="J704" s="4" t="str">
        <f t="shared" si="12"/>
        <v/>
      </c>
      <c r="K704" s="7"/>
      <c r="L704" s="7"/>
      <c r="M704" s="24"/>
      <c r="N704" s="54"/>
      <c r="O704" s="8"/>
      <c r="P704" s="6" t="str">
        <f>IF(AND(O704&lt;&gt;""),O704/INDEX(K$2:K704,MATCH(MAX(K$2:K704)+1,K$2:K704,1)),"")</f>
        <v/>
      </c>
      <c r="Q704" s="26"/>
      <c r="R704" s="53"/>
      <c r="S704" s="53"/>
      <c r="AB704" s="47"/>
      <c r="AC704" s="41"/>
      <c r="AD704" s="41"/>
    </row>
    <row r="705" spans="1:30" s="28" customFormat="1">
      <c r="A705" s="23"/>
      <c r="B705" s="23"/>
      <c r="C705" s="32" t="str">
        <f>IF(D705&lt;&gt;"",VLOOKUP(D705,都道府県コード!#REF!,2,FALSE),"")</f>
        <v/>
      </c>
      <c r="D705" s="41"/>
      <c r="E705" s="41"/>
      <c r="F705" s="47"/>
      <c r="G705" s="7"/>
      <c r="H705" s="7"/>
      <c r="I705" s="7"/>
      <c r="J705" s="4" t="str">
        <f t="shared" si="12"/>
        <v/>
      </c>
      <c r="K705" s="7"/>
      <c r="L705" s="7"/>
      <c r="M705" s="24"/>
      <c r="N705" s="54"/>
      <c r="O705" s="8"/>
      <c r="P705" s="6" t="str">
        <f>IF(AND(O705&lt;&gt;""),O705/INDEX(K$2:K705,MATCH(MAX(K$2:K705)+1,K$2:K705,1)),"")</f>
        <v/>
      </c>
      <c r="Q705" s="26"/>
      <c r="R705" s="53"/>
      <c r="S705" s="53"/>
      <c r="AB705" s="47"/>
      <c r="AC705" s="41"/>
      <c r="AD705" s="41"/>
    </row>
    <row r="706" spans="1:30" s="28" customFormat="1">
      <c r="A706" s="23"/>
      <c r="B706" s="23"/>
      <c r="C706" s="32" t="str">
        <f>IF(D706&lt;&gt;"",VLOOKUP(D706,都道府県コード!#REF!,2,FALSE),"")</f>
        <v/>
      </c>
      <c r="D706" s="41"/>
      <c r="E706" s="41"/>
      <c r="F706" s="47"/>
      <c r="G706" s="7"/>
      <c r="H706" s="7"/>
      <c r="I706" s="7"/>
      <c r="J706" s="4" t="str">
        <f t="shared" si="12"/>
        <v/>
      </c>
      <c r="K706" s="7"/>
      <c r="L706" s="7"/>
      <c r="M706" s="24"/>
      <c r="N706" s="54"/>
      <c r="O706" s="8"/>
      <c r="P706" s="6" t="str">
        <f>IF(AND(O706&lt;&gt;""),O706/INDEX(K$2:K706,MATCH(MAX(K$2:K706)+1,K$2:K706,1)),"")</f>
        <v/>
      </c>
      <c r="Q706" s="26"/>
      <c r="R706" s="53"/>
      <c r="S706" s="53"/>
      <c r="AB706" s="47"/>
      <c r="AC706" s="41"/>
      <c r="AD706" s="41"/>
    </row>
    <row r="707" spans="1:30" s="28" customFormat="1">
      <c r="A707" s="23"/>
      <c r="B707" s="23"/>
      <c r="C707" s="32" t="str">
        <f>IF(D707&lt;&gt;"",VLOOKUP(D707,都道府県コード!#REF!,2,FALSE),"")</f>
        <v/>
      </c>
      <c r="D707" s="41"/>
      <c r="E707" s="41"/>
      <c r="F707" s="47"/>
      <c r="G707" s="7"/>
      <c r="H707" s="7"/>
      <c r="I707" s="7"/>
      <c r="J707" s="4" t="str">
        <f t="shared" si="12"/>
        <v/>
      </c>
      <c r="K707" s="7"/>
      <c r="L707" s="7"/>
      <c r="M707" s="24"/>
      <c r="N707" s="54"/>
      <c r="O707" s="8"/>
      <c r="P707" s="6" t="str">
        <f>IF(AND(O707&lt;&gt;""),O707/INDEX(K$2:K707,MATCH(MAX(K$2:K707)+1,K$2:K707,1)),"")</f>
        <v/>
      </c>
      <c r="Q707" s="26"/>
      <c r="R707" s="53"/>
      <c r="S707" s="53"/>
      <c r="AB707" s="47"/>
      <c r="AC707" s="41"/>
      <c r="AD707" s="41"/>
    </row>
    <row r="708" spans="1:30" s="28" customFormat="1">
      <c r="A708" s="23"/>
      <c r="B708" s="23"/>
      <c r="C708" s="32" t="str">
        <f>IF(D708&lt;&gt;"",VLOOKUP(D708,都道府県コード!#REF!,2,FALSE),"")</f>
        <v/>
      </c>
      <c r="D708" s="41"/>
      <c r="E708" s="41"/>
      <c r="F708" s="47"/>
      <c r="G708" s="7"/>
      <c r="H708" s="7"/>
      <c r="I708" s="7"/>
      <c r="J708" s="4" t="str">
        <f t="shared" si="12"/>
        <v/>
      </c>
      <c r="K708" s="7"/>
      <c r="L708" s="7"/>
      <c r="M708" s="24"/>
      <c r="N708" s="54"/>
      <c r="O708" s="8"/>
      <c r="P708" s="6" t="str">
        <f>IF(AND(O708&lt;&gt;""),O708/INDEX(K$2:K708,MATCH(MAX(K$2:K708)+1,K$2:K708,1)),"")</f>
        <v/>
      </c>
      <c r="Q708" s="26"/>
      <c r="R708" s="53"/>
      <c r="S708" s="53"/>
      <c r="AB708" s="47"/>
      <c r="AC708" s="41"/>
      <c r="AD708" s="41"/>
    </row>
    <row r="709" spans="1:30" s="28" customFormat="1">
      <c r="A709" s="23"/>
      <c r="B709" s="23"/>
      <c r="C709" s="32" t="str">
        <f>IF(D709&lt;&gt;"",VLOOKUP(D709,都道府県コード!#REF!,2,FALSE),"")</f>
        <v/>
      </c>
      <c r="D709" s="41"/>
      <c r="E709" s="41"/>
      <c r="F709" s="47"/>
      <c r="G709" s="7"/>
      <c r="H709" s="7"/>
      <c r="I709" s="7"/>
      <c r="J709" s="4" t="str">
        <f t="shared" si="12"/>
        <v/>
      </c>
      <c r="K709" s="7"/>
      <c r="L709" s="7"/>
      <c r="M709" s="24"/>
      <c r="N709" s="54"/>
      <c r="O709" s="8"/>
      <c r="P709" s="6" t="str">
        <f>IF(AND(O709&lt;&gt;""),O709/INDEX(K$2:K709,MATCH(MAX(K$2:K709)+1,K$2:K709,1)),"")</f>
        <v/>
      </c>
      <c r="Q709" s="26"/>
      <c r="R709" s="53"/>
      <c r="S709" s="53"/>
      <c r="AB709" s="47"/>
      <c r="AC709" s="41"/>
      <c r="AD709" s="41"/>
    </row>
    <row r="710" spans="1:30" s="28" customFormat="1">
      <c r="A710" s="23"/>
      <c r="B710" s="23"/>
      <c r="C710" s="32" t="str">
        <f>IF(D710&lt;&gt;"",VLOOKUP(D710,都道府県コード!#REF!,2,FALSE),"")</f>
        <v/>
      </c>
      <c r="D710" s="41"/>
      <c r="E710" s="41"/>
      <c r="F710" s="47"/>
      <c r="G710" s="7"/>
      <c r="H710" s="7"/>
      <c r="I710" s="7"/>
      <c r="J710" s="4" t="str">
        <f t="shared" si="12"/>
        <v/>
      </c>
      <c r="K710" s="7"/>
      <c r="L710" s="7"/>
      <c r="M710" s="24"/>
      <c r="N710" s="54"/>
      <c r="O710" s="8"/>
      <c r="P710" s="6" t="str">
        <f>IF(AND(O710&lt;&gt;""),O710/INDEX(K$2:K710,MATCH(MAX(K$2:K710)+1,K$2:K710,1)),"")</f>
        <v/>
      </c>
      <c r="Q710" s="26"/>
      <c r="R710" s="53"/>
      <c r="S710" s="53"/>
      <c r="AB710" s="47"/>
      <c r="AC710" s="41"/>
      <c r="AD710" s="41"/>
    </row>
    <row r="711" spans="1:30" s="28" customFormat="1">
      <c r="A711" s="23"/>
      <c r="B711" s="23"/>
      <c r="C711" s="32" t="str">
        <f>IF(D711&lt;&gt;"",VLOOKUP(D711,都道府県コード!#REF!,2,FALSE),"")</f>
        <v/>
      </c>
      <c r="D711" s="41"/>
      <c r="E711" s="41"/>
      <c r="F711" s="47"/>
      <c r="G711" s="7"/>
      <c r="H711" s="7"/>
      <c r="I711" s="7"/>
      <c r="J711" s="4" t="str">
        <f t="shared" si="12"/>
        <v/>
      </c>
      <c r="K711" s="7"/>
      <c r="L711" s="7"/>
      <c r="M711" s="24"/>
      <c r="N711" s="54"/>
      <c r="O711" s="8"/>
      <c r="P711" s="6" t="str">
        <f>IF(AND(O711&lt;&gt;""),O711/INDEX(K$2:K711,MATCH(MAX(K$2:K711)+1,K$2:K711,1)),"")</f>
        <v/>
      </c>
      <c r="Q711" s="26"/>
      <c r="R711" s="53"/>
      <c r="S711" s="53"/>
      <c r="AB711" s="47"/>
      <c r="AC711" s="41"/>
      <c r="AD711" s="41"/>
    </row>
    <row r="712" spans="1:30" s="28" customFormat="1">
      <c r="A712" s="23"/>
      <c r="B712" s="23"/>
      <c r="C712" s="32" t="str">
        <f>IF(D712&lt;&gt;"",VLOOKUP(D712,都道府県コード!#REF!,2,FALSE),"")</f>
        <v/>
      </c>
      <c r="D712" s="41"/>
      <c r="E712" s="41"/>
      <c r="F712" s="47"/>
      <c r="G712" s="7"/>
      <c r="H712" s="7"/>
      <c r="I712" s="7"/>
      <c r="J712" s="4" t="str">
        <f t="shared" si="12"/>
        <v/>
      </c>
      <c r="K712" s="7"/>
      <c r="L712" s="7"/>
      <c r="M712" s="24"/>
      <c r="N712" s="54"/>
      <c r="O712" s="8"/>
      <c r="P712" s="6" t="str">
        <f>IF(AND(O712&lt;&gt;""),O712/INDEX(K$2:K712,MATCH(MAX(K$2:K712)+1,K$2:K712,1)),"")</f>
        <v/>
      </c>
      <c r="Q712" s="26"/>
      <c r="R712" s="53"/>
      <c r="S712" s="53"/>
      <c r="AB712" s="47"/>
      <c r="AC712" s="41"/>
      <c r="AD712" s="41"/>
    </row>
    <row r="713" spans="1:30" s="28" customFormat="1">
      <c r="A713" s="23"/>
      <c r="B713" s="23"/>
      <c r="C713" s="32" t="str">
        <f>IF(D713&lt;&gt;"",VLOOKUP(D713,都道府県コード!#REF!,2,FALSE),"")</f>
        <v/>
      </c>
      <c r="D713" s="41"/>
      <c r="E713" s="41"/>
      <c r="F713" s="47"/>
      <c r="G713" s="7"/>
      <c r="H713" s="7"/>
      <c r="I713" s="7"/>
      <c r="J713" s="4" t="str">
        <f t="shared" si="12"/>
        <v/>
      </c>
      <c r="K713" s="7"/>
      <c r="L713" s="7"/>
      <c r="M713" s="24"/>
      <c r="N713" s="54"/>
      <c r="O713" s="8"/>
      <c r="P713" s="6" t="str">
        <f>IF(AND(O713&lt;&gt;""),O713/INDEX(K$2:K713,MATCH(MAX(K$2:K713)+1,K$2:K713,1)),"")</f>
        <v/>
      </c>
      <c r="Q713" s="26"/>
      <c r="R713" s="53"/>
      <c r="S713" s="53"/>
      <c r="AB713" s="47"/>
      <c r="AC713" s="41"/>
      <c r="AD713" s="41"/>
    </row>
    <row r="714" spans="1:30" s="28" customFormat="1">
      <c r="A714" s="23"/>
      <c r="B714" s="23"/>
      <c r="C714" s="32" t="str">
        <f>IF(D714&lt;&gt;"",VLOOKUP(D714,都道府県コード!#REF!,2,FALSE),"")</f>
        <v/>
      </c>
      <c r="D714" s="41"/>
      <c r="E714" s="41"/>
      <c r="F714" s="47"/>
      <c r="G714" s="7"/>
      <c r="H714" s="7"/>
      <c r="I714" s="7"/>
      <c r="J714" s="4" t="str">
        <f t="shared" si="12"/>
        <v/>
      </c>
      <c r="K714" s="7"/>
      <c r="L714" s="7"/>
      <c r="M714" s="24"/>
      <c r="N714" s="54"/>
      <c r="O714" s="8"/>
      <c r="P714" s="6" t="str">
        <f>IF(AND(O714&lt;&gt;""),O714/INDEX(K$2:K714,MATCH(MAX(K$2:K714)+1,K$2:K714,1)),"")</f>
        <v/>
      </c>
      <c r="Q714" s="26"/>
      <c r="R714" s="53"/>
      <c r="S714" s="53"/>
      <c r="AB714" s="47"/>
      <c r="AC714" s="41"/>
      <c r="AD714" s="41"/>
    </row>
    <row r="715" spans="1:30" s="28" customFormat="1">
      <c r="A715" s="23"/>
      <c r="B715" s="23"/>
      <c r="C715" s="32" t="str">
        <f>IF(D715&lt;&gt;"",VLOOKUP(D715,都道府県コード!#REF!,2,FALSE),"")</f>
        <v/>
      </c>
      <c r="D715" s="41"/>
      <c r="E715" s="41"/>
      <c r="F715" s="47"/>
      <c r="G715" s="7"/>
      <c r="H715" s="7"/>
      <c r="I715" s="7"/>
      <c r="J715" s="4" t="str">
        <f t="shared" si="12"/>
        <v/>
      </c>
      <c r="K715" s="7"/>
      <c r="L715" s="7"/>
      <c r="M715" s="24"/>
      <c r="N715" s="54"/>
      <c r="O715" s="8"/>
      <c r="P715" s="6" t="str">
        <f>IF(AND(O715&lt;&gt;""),O715/INDEX(K$2:K715,MATCH(MAX(K$2:K715)+1,K$2:K715,1)),"")</f>
        <v/>
      </c>
      <c r="Q715" s="26"/>
      <c r="R715" s="53"/>
      <c r="S715" s="53"/>
      <c r="AB715" s="47"/>
      <c r="AC715" s="41"/>
      <c r="AD715" s="41"/>
    </row>
    <row r="716" spans="1:30" s="28" customFormat="1">
      <c r="A716" s="23"/>
      <c r="B716" s="23"/>
      <c r="C716" s="32" t="str">
        <f>IF(D716&lt;&gt;"",VLOOKUP(D716,都道府県コード!#REF!,2,FALSE),"")</f>
        <v/>
      </c>
      <c r="D716" s="41"/>
      <c r="E716" s="41"/>
      <c r="F716" s="47"/>
      <c r="G716" s="7"/>
      <c r="H716" s="7"/>
      <c r="I716" s="7"/>
      <c r="J716" s="4" t="str">
        <f t="shared" si="12"/>
        <v/>
      </c>
      <c r="K716" s="7"/>
      <c r="L716" s="7"/>
      <c r="M716" s="24"/>
      <c r="N716" s="54"/>
      <c r="O716" s="8"/>
      <c r="P716" s="6" t="str">
        <f>IF(AND(O716&lt;&gt;""),O716/INDEX(K$2:K716,MATCH(MAX(K$2:K716)+1,K$2:K716,1)),"")</f>
        <v/>
      </c>
      <c r="Q716" s="26"/>
      <c r="R716" s="53"/>
      <c r="S716" s="53"/>
      <c r="AB716" s="47"/>
      <c r="AC716" s="41"/>
      <c r="AD716" s="41"/>
    </row>
    <row r="717" spans="1:30" s="28" customFormat="1">
      <c r="A717" s="23"/>
      <c r="B717" s="23"/>
      <c r="C717" s="32" t="str">
        <f>IF(D717&lt;&gt;"",VLOOKUP(D717,都道府県コード!#REF!,2,FALSE),"")</f>
        <v/>
      </c>
      <c r="D717" s="41"/>
      <c r="E717" s="41"/>
      <c r="F717" s="47"/>
      <c r="G717" s="7"/>
      <c r="H717" s="7"/>
      <c r="I717" s="7"/>
      <c r="J717" s="4" t="str">
        <f t="shared" si="12"/>
        <v/>
      </c>
      <c r="K717" s="7"/>
      <c r="L717" s="7"/>
      <c r="M717" s="24"/>
      <c r="N717" s="54"/>
      <c r="O717" s="8"/>
      <c r="P717" s="6" t="str">
        <f>IF(AND(O717&lt;&gt;""),O717/INDEX(K$2:K717,MATCH(MAX(K$2:K717)+1,K$2:K717,1)),"")</f>
        <v/>
      </c>
      <c r="Q717" s="26"/>
      <c r="R717" s="53"/>
      <c r="S717" s="53"/>
      <c r="AB717" s="47"/>
      <c r="AC717" s="41"/>
      <c r="AD717" s="41"/>
    </row>
    <row r="718" spans="1:30" s="28" customFormat="1">
      <c r="A718" s="23"/>
      <c r="B718" s="23"/>
      <c r="C718" s="32" t="str">
        <f>IF(D718&lt;&gt;"",VLOOKUP(D718,都道府県コード!#REF!,2,FALSE),"")</f>
        <v/>
      </c>
      <c r="D718" s="41"/>
      <c r="E718" s="41"/>
      <c r="F718" s="47"/>
      <c r="G718" s="7"/>
      <c r="H718" s="7"/>
      <c r="I718" s="7"/>
      <c r="J718" s="4" t="str">
        <f t="shared" si="12"/>
        <v/>
      </c>
      <c r="K718" s="7"/>
      <c r="L718" s="7"/>
      <c r="M718" s="24"/>
      <c r="N718" s="54"/>
      <c r="O718" s="8"/>
      <c r="P718" s="6" t="str">
        <f>IF(AND(O718&lt;&gt;""),O718/INDEX(K$2:K718,MATCH(MAX(K$2:K718)+1,K$2:K718,1)),"")</f>
        <v/>
      </c>
      <c r="Q718" s="26"/>
      <c r="R718" s="53"/>
      <c r="S718" s="53"/>
      <c r="AB718" s="47"/>
      <c r="AC718" s="41"/>
      <c r="AD718" s="41"/>
    </row>
    <row r="719" spans="1:30" s="28" customFormat="1">
      <c r="A719" s="23"/>
      <c r="B719" s="23"/>
      <c r="C719" s="32" t="str">
        <f>IF(D719&lt;&gt;"",VLOOKUP(D719,都道府県コード!#REF!,2,FALSE),"")</f>
        <v/>
      </c>
      <c r="D719" s="41"/>
      <c r="E719" s="41"/>
      <c r="F719" s="47"/>
      <c r="G719" s="7"/>
      <c r="H719" s="7"/>
      <c r="I719" s="7"/>
      <c r="J719" s="4" t="str">
        <f t="shared" si="12"/>
        <v/>
      </c>
      <c r="K719" s="7"/>
      <c r="L719" s="7"/>
      <c r="M719" s="24"/>
      <c r="N719" s="54"/>
      <c r="O719" s="8"/>
      <c r="P719" s="6" t="str">
        <f>IF(AND(O719&lt;&gt;""),O719/INDEX(K$2:K719,MATCH(MAX(K$2:K719)+1,K$2:K719,1)),"")</f>
        <v/>
      </c>
      <c r="Q719" s="26"/>
      <c r="R719" s="53"/>
      <c r="S719" s="53"/>
      <c r="AB719" s="47"/>
      <c r="AC719" s="41"/>
      <c r="AD719" s="41"/>
    </row>
    <row r="720" spans="1:30" s="28" customFormat="1">
      <c r="A720" s="23"/>
      <c r="B720" s="23"/>
      <c r="C720" s="32" t="str">
        <f>IF(D720&lt;&gt;"",VLOOKUP(D720,都道府県コード!#REF!,2,FALSE),"")</f>
        <v/>
      </c>
      <c r="D720" s="41"/>
      <c r="E720" s="41"/>
      <c r="F720" s="47"/>
      <c r="G720" s="7"/>
      <c r="H720" s="7"/>
      <c r="I720" s="7"/>
      <c r="J720" s="4" t="str">
        <f t="shared" si="12"/>
        <v/>
      </c>
      <c r="K720" s="7"/>
      <c r="L720" s="7"/>
      <c r="M720" s="24"/>
      <c r="N720" s="54"/>
      <c r="O720" s="8"/>
      <c r="P720" s="6" t="str">
        <f>IF(AND(O720&lt;&gt;""),O720/INDEX(K$2:K720,MATCH(MAX(K$2:K720)+1,K$2:K720,1)),"")</f>
        <v/>
      </c>
      <c r="Q720" s="26"/>
      <c r="R720" s="53"/>
      <c r="S720" s="53"/>
      <c r="AB720" s="47"/>
      <c r="AC720" s="41"/>
      <c r="AD720" s="41"/>
    </row>
    <row r="721" spans="1:30" s="28" customFormat="1">
      <c r="A721" s="23"/>
      <c r="B721" s="23"/>
      <c r="C721" s="32" t="str">
        <f>IF(D721&lt;&gt;"",VLOOKUP(D721,都道府県コード!#REF!,2,FALSE),"")</f>
        <v/>
      </c>
      <c r="D721" s="41"/>
      <c r="E721" s="41"/>
      <c r="F721" s="47"/>
      <c r="G721" s="7"/>
      <c r="H721" s="7"/>
      <c r="I721" s="7"/>
      <c r="J721" s="4" t="str">
        <f t="shared" si="12"/>
        <v/>
      </c>
      <c r="K721" s="7"/>
      <c r="L721" s="7"/>
      <c r="M721" s="24"/>
      <c r="N721" s="54"/>
      <c r="O721" s="8"/>
      <c r="P721" s="6" t="str">
        <f>IF(AND(O721&lt;&gt;""),O721/INDEX(K$2:K721,MATCH(MAX(K$2:K721)+1,K$2:K721,1)),"")</f>
        <v/>
      </c>
      <c r="Q721" s="26"/>
      <c r="R721" s="53"/>
      <c r="S721" s="53"/>
      <c r="AB721" s="47"/>
      <c r="AC721" s="41"/>
      <c r="AD721" s="41"/>
    </row>
    <row r="722" spans="1:30" s="28" customFormat="1">
      <c r="A722" s="23"/>
      <c r="B722" s="23"/>
      <c r="C722" s="32" t="str">
        <f>IF(D722&lt;&gt;"",VLOOKUP(D722,都道府県コード!#REF!,2,FALSE),"")</f>
        <v/>
      </c>
      <c r="D722" s="41"/>
      <c r="E722" s="41"/>
      <c r="F722" s="47"/>
      <c r="G722" s="7"/>
      <c r="H722" s="7"/>
      <c r="I722" s="7"/>
      <c r="J722" s="4" t="str">
        <f t="shared" si="12"/>
        <v/>
      </c>
      <c r="K722" s="7"/>
      <c r="L722" s="7"/>
      <c r="M722" s="24"/>
      <c r="N722" s="54"/>
      <c r="O722" s="8"/>
      <c r="P722" s="6" t="str">
        <f>IF(AND(O722&lt;&gt;""),O722/INDEX(K$2:K722,MATCH(MAX(K$2:K722)+1,K$2:K722,1)),"")</f>
        <v/>
      </c>
      <c r="Q722" s="26"/>
      <c r="R722" s="53"/>
      <c r="S722" s="53"/>
      <c r="AB722" s="47"/>
      <c r="AC722" s="41"/>
      <c r="AD722" s="41"/>
    </row>
    <row r="723" spans="1:30" s="28" customFormat="1">
      <c r="A723" s="23"/>
      <c r="B723" s="23"/>
      <c r="C723" s="32" t="str">
        <f>IF(D723&lt;&gt;"",VLOOKUP(D723,都道府県コード!#REF!,2,FALSE),"")</f>
        <v/>
      </c>
      <c r="D723" s="41"/>
      <c r="E723" s="41"/>
      <c r="F723" s="47"/>
      <c r="G723" s="7"/>
      <c r="H723" s="7"/>
      <c r="I723" s="7"/>
      <c r="J723" s="4" t="str">
        <f t="shared" si="12"/>
        <v/>
      </c>
      <c r="K723" s="7"/>
      <c r="L723" s="7"/>
      <c r="M723" s="24"/>
      <c r="N723" s="54"/>
      <c r="O723" s="8"/>
      <c r="P723" s="6" t="str">
        <f>IF(AND(O723&lt;&gt;""),O723/INDEX(K$2:K723,MATCH(MAX(K$2:K723)+1,K$2:K723,1)),"")</f>
        <v/>
      </c>
      <c r="Q723" s="26"/>
      <c r="R723" s="53"/>
      <c r="S723" s="53"/>
      <c r="AB723" s="47"/>
      <c r="AC723" s="41"/>
      <c r="AD723" s="41"/>
    </row>
    <row r="724" spans="1:30" s="28" customFormat="1">
      <c r="A724" s="23"/>
      <c r="B724" s="23"/>
      <c r="C724" s="32" t="str">
        <f>IF(D724&lt;&gt;"",VLOOKUP(D724,都道府県コード!#REF!,2,FALSE),"")</f>
        <v/>
      </c>
      <c r="D724" s="41"/>
      <c r="E724" s="41"/>
      <c r="F724" s="47"/>
      <c r="G724" s="7"/>
      <c r="H724" s="7"/>
      <c r="I724" s="7"/>
      <c r="J724" s="4" t="str">
        <f t="shared" si="12"/>
        <v/>
      </c>
      <c r="K724" s="7"/>
      <c r="L724" s="7"/>
      <c r="M724" s="24"/>
      <c r="N724" s="54"/>
      <c r="O724" s="8"/>
      <c r="P724" s="6" t="str">
        <f>IF(AND(O724&lt;&gt;""),O724/INDEX(K$2:K724,MATCH(MAX(K$2:K724)+1,K$2:K724,1)),"")</f>
        <v/>
      </c>
      <c r="Q724" s="26"/>
      <c r="R724" s="53"/>
      <c r="S724" s="53"/>
      <c r="AB724" s="47"/>
      <c r="AC724" s="41"/>
      <c r="AD724" s="41"/>
    </row>
    <row r="725" spans="1:30" s="28" customFormat="1">
      <c r="A725" s="23"/>
      <c r="B725" s="23"/>
      <c r="C725" s="32" t="str">
        <f>IF(D725&lt;&gt;"",VLOOKUP(D725,都道府県コード!#REF!,2,FALSE),"")</f>
        <v/>
      </c>
      <c r="D725" s="41"/>
      <c r="E725" s="41"/>
      <c r="F725" s="47"/>
      <c r="G725" s="7"/>
      <c r="H725" s="7"/>
      <c r="I725" s="7"/>
      <c r="J725" s="4" t="str">
        <f t="shared" si="12"/>
        <v/>
      </c>
      <c r="K725" s="7"/>
      <c r="L725" s="7"/>
      <c r="M725" s="24"/>
      <c r="N725" s="54"/>
      <c r="O725" s="8"/>
      <c r="P725" s="6" t="str">
        <f>IF(AND(O725&lt;&gt;""),O725/INDEX(K$2:K725,MATCH(MAX(K$2:K725)+1,K$2:K725,1)),"")</f>
        <v/>
      </c>
      <c r="Q725" s="26"/>
      <c r="R725" s="53"/>
      <c r="S725" s="53"/>
      <c r="AB725" s="47"/>
      <c r="AC725" s="41"/>
      <c r="AD725" s="41"/>
    </row>
    <row r="726" spans="1:30" s="28" customFormat="1">
      <c r="A726" s="23"/>
      <c r="B726" s="23"/>
      <c r="C726" s="32" t="str">
        <f>IF(D726&lt;&gt;"",VLOOKUP(D726,都道府県コード!#REF!,2,FALSE),"")</f>
        <v/>
      </c>
      <c r="D726" s="41"/>
      <c r="E726" s="41"/>
      <c r="F726" s="47"/>
      <c r="G726" s="7"/>
      <c r="H726" s="7"/>
      <c r="I726" s="7"/>
      <c r="J726" s="4" t="str">
        <f t="shared" si="12"/>
        <v/>
      </c>
      <c r="K726" s="7"/>
      <c r="L726" s="7"/>
      <c r="M726" s="24"/>
      <c r="N726" s="54"/>
      <c r="O726" s="8"/>
      <c r="P726" s="6" t="str">
        <f>IF(AND(O726&lt;&gt;""),O726/INDEX(K$2:K726,MATCH(MAX(K$2:K726)+1,K$2:K726,1)),"")</f>
        <v/>
      </c>
      <c r="Q726" s="26"/>
      <c r="R726" s="53"/>
      <c r="S726" s="53"/>
      <c r="AB726" s="47"/>
      <c r="AC726" s="41"/>
      <c r="AD726" s="41"/>
    </row>
    <row r="727" spans="1:30" s="28" customFormat="1">
      <c r="A727" s="23"/>
      <c r="B727" s="23"/>
      <c r="C727" s="32" t="str">
        <f>IF(D727&lt;&gt;"",VLOOKUP(D727,都道府県コード!#REF!,2,FALSE),"")</f>
        <v/>
      </c>
      <c r="D727" s="41"/>
      <c r="E727" s="41"/>
      <c r="F727" s="47"/>
      <c r="G727" s="7"/>
      <c r="H727" s="7"/>
      <c r="I727" s="7"/>
      <c r="J727" s="4" t="str">
        <f t="shared" si="12"/>
        <v/>
      </c>
      <c r="K727" s="7"/>
      <c r="L727" s="7"/>
      <c r="M727" s="24"/>
      <c r="N727" s="54"/>
      <c r="O727" s="8"/>
      <c r="P727" s="6" t="str">
        <f>IF(AND(O727&lt;&gt;""),O727/INDEX(K$2:K727,MATCH(MAX(K$2:K727)+1,K$2:K727,1)),"")</f>
        <v/>
      </c>
      <c r="Q727" s="26"/>
      <c r="R727" s="53"/>
      <c r="S727" s="53"/>
      <c r="AB727" s="47"/>
      <c r="AC727" s="41"/>
      <c r="AD727" s="41"/>
    </row>
    <row r="728" spans="1:30" s="28" customFormat="1">
      <c r="A728" s="23"/>
      <c r="B728" s="23"/>
      <c r="C728" s="32" t="str">
        <f>IF(D728&lt;&gt;"",VLOOKUP(D728,都道府県コード!#REF!,2,FALSE),"")</f>
        <v/>
      </c>
      <c r="D728" s="41"/>
      <c r="E728" s="41"/>
      <c r="F728" s="47"/>
      <c r="G728" s="7"/>
      <c r="H728" s="7"/>
      <c r="I728" s="7"/>
      <c r="J728" s="4" t="str">
        <f t="shared" si="12"/>
        <v/>
      </c>
      <c r="K728" s="7"/>
      <c r="L728" s="7"/>
      <c r="M728" s="24"/>
      <c r="N728" s="54"/>
      <c r="O728" s="8"/>
      <c r="P728" s="6" t="str">
        <f>IF(AND(O728&lt;&gt;""),O728/INDEX(K$2:K728,MATCH(MAX(K$2:K728)+1,K$2:K728,1)),"")</f>
        <v/>
      </c>
      <c r="Q728" s="26"/>
      <c r="R728" s="53"/>
      <c r="S728" s="53"/>
      <c r="AB728" s="47"/>
      <c r="AC728" s="41"/>
      <c r="AD728" s="41"/>
    </row>
    <row r="729" spans="1:30" s="28" customFormat="1">
      <c r="A729" s="23"/>
      <c r="B729" s="23"/>
      <c r="C729" s="32" t="str">
        <f>IF(D729&lt;&gt;"",VLOOKUP(D729,都道府県コード!#REF!,2,FALSE),"")</f>
        <v/>
      </c>
      <c r="D729" s="41"/>
      <c r="E729" s="41"/>
      <c r="F729" s="47"/>
      <c r="G729" s="7"/>
      <c r="H729" s="7"/>
      <c r="I729" s="7"/>
      <c r="J729" s="4" t="str">
        <f t="shared" si="12"/>
        <v/>
      </c>
      <c r="K729" s="7"/>
      <c r="L729" s="7"/>
      <c r="M729" s="24"/>
      <c r="N729" s="54"/>
      <c r="O729" s="8"/>
      <c r="P729" s="6" t="str">
        <f>IF(AND(O729&lt;&gt;""),O729/INDEX(K$2:K729,MATCH(MAX(K$2:K729)+1,K$2:K729,1)),"")</f>
        <v/>
      </c>
      <c r="Q729" s="26"/>
      <c r="R729" s="53"/>
      <c r="S729" s="53"/>
      <c r="AB729" s="47"/>
      <c r="AC729" s="41"/>
      <c r="AD729" s="41"/>
    </row>
    <row r="730" spans="1:30" s="28" customFormat="1">
      <c r="A730" s="23"/>
      <c r="B730" s="23"/>
      <c r="C730" s="32" t="str">
        <f>IF(D730&lt;&gt;"",VLOOKUP(D730,都道府県コード!#REF!,2,FALSE),"")</f>
        <v/>
      </c>
      <c r="D730" s="41"/>
      <c r="E730" s="41"/>
      <c r="F730" s="47"/>
      <c r="G730" s="7"/>
      <c r="H730" s="7"/>
      <c r="I730" s="7"/>
      <c r="J730" s="4" t="str">
        <f t="shared" si="12"/>
        <v/>
      </c>
      <c r="K730" s="7"/>
      <c r="L730" s="7"/>
      <c r="M730" s="24"/>
      <c r="N730" s="54"/>
      <c r="O730" s="8"/>
      <c r="P730" s="6" t="str">
        <f>IF(AND(O730&lt;&gt;""),O730/INDEX(K$2:K730,MATCH(MAX(K$2:K730)+1,K$2:K730,1)),"")</f>
        <v/>
      </c>
      <c r="Q730" s="26"/>
      <c r="R730" s="53"/>
      <c r="S730" s="53"/>
      <c r="AB730" s="47"/>
      <c r="AC730" s="41"/>
      <c r="AD730" s="41"/>
    </row>
    <row r="731" spans="1:30" s="28" customFormat="1">
      <c r="A731" s="23"/>
      <c r="B731" s="23"/>
      <c r="C731" s="32" t="str">
        <f>IF(D731&lt;&gt;"",VLOOKUP(D731,都道府県コード!#REF!,2,FALSE),"")</f>
        <v/>
      </c>
      <c r="D731" s="41"/>
      <c r="E731" s="41"/>
      <c r="F731" s="47"/>
      <c r="G731" s="7"/>
      <c r="H731" s="7"/>
      <c r="I731" s="7"/>
      <c r="J731" s="4" t="str">
        <f t="shared" si="12"/>
        <v/>
      </c>
      <c r="K731" s="7"/>
      <c r="L731" s="7"/>
      <c r="M731" s="24"/>
      <c r="N731" s="54"/>
      <c r="O731" s="8"/>
      <c r="P731" s="6" t="str">
        <f>IF(AND(O731&lt;&gt;""),O731/INDEX(K$2:K731,MATCH(MAX(K$2:K731)+1,K$2:K731,1)),"")</f>
        <v/>
      </c>
      <c r="Q731" s="26"/>
      <c r="R731" s="53"/>
      <c r="S731" s="53"/>
      <c r="AB731" s="47"/>
      <c r="AC731" s="41"/>
      <c r="AD731" s="41"/>
    </row>
    <row r="732" spans="1:30" s="28" customFormat="1">
      <c r="A732" s="23"/>
      <c r="B732" s="23"/>
      <c r="C732" s="32" t="str">
        <f>IF(D732&lt;&gt;"",VLOOKUP(D732,都道府県コード!#REF!,2,FALSE),"")</f>
        <v/>
      </c>
      <c r="D732" s="41"/>
      <c r="E732" s="41"/>
      <c r="F732" s="47"/>
      <c r="G732" s="7"/>
      <c r="H732" s="7"/>
      <c r="I732" s="7"/>
      <c r="J732" s="4" t="str">
        <f t="shared" si="12"/>
        <v/>
      </c>
      <c r="K732" s="7"/>
      <c r="L732" s="7"/>
      <c r="M732" s="24"/>
      <c r="N732" s="54"/>
      <c r="O732" s="8"/>
      <c r="P732" s="6" t="str">
        <f>IF(AND(O732&lt;&gt;""),O732/INDEX(K$2:K732,MATCH(MAX(K$2:K732)+1,K$2:K732,1)),"")</f>
        <v/>
      </c>
      <c r="Q732" s="26"/>
      <c r="R732" s="53"/>
      <c r="S732" s="53"/>
      <c r="AB732" s="47"/>
      <c r="AC732" s="41"/>
      <c r="AD732" s="41"/>
    </row>
    <row r="733" spans="1:30" s="28" customFormat="1">
      <c r="A733" s="23"/>
      <c r="B733" s="23"/>
      <c r="C733" s="32" t="str">
        <f>IF(D733&lt;&gt;"",VLOOKUP(D733,都道府県コード!#REF!,2,FALSE),"")</f>
        <v/>
      </c>
      <c r="D733" s="41"/>
      <c r="E733" s="41"/>
      <c r="F733" s="47"/>
      <c r="G733" s="7"/>
      <c r="H733" s="7"/>
      <c r="I733" s="7"/>
      <c r="J733" s="4" t="str">
        <f t="shared" si="12"/>
        <v/>
      </c>
      <c r="K733" s="7"/>
      <c r="L733" s="7"/>
      <c r="M733" s="24"/>
      <c r="N733" s="54"/>
      <c r="O733" s="8"/>
      <c r="P733" s="6" t="str">
        <f>IF(AND(O733&lt;&gt;""),O733/INDEX(K$2:K733,MATCH(MAX(K$2:K733)+1,K$2:K733,1)),"")</f>
        <v/>
      </c>
      <c r="Q733" s="26"/>
      <c r="R733" s="53"/>
      <c r="S733" s="53"/>
      <c r="AB733" s="47"/>
      <c r="AC733" s="41"/>
      <c r="AD733" s="41"/>
    </row>
    <row r="734" spans="1:30" s="28" customFormat="1">
      <c r="A734" s="23"/>
      <c r="B734" s="23"/>
      <c r="C734" s="32" t="str">
        <f>IF(D734&lt;&gt;"",VLOOKUP(D734,都道府県コード!#REF!,2,FALSE),"")</f>
        <v/>
      </c>
      <c r="D734" s="41"/>
      <c r="E734" s="41"/>
      <c r="F734" s="47"/>
      <c r="G734" s="7"/>
      <c r="H734" s="7"/>
      <c r="I734" s="7"/>
      <c r="J734" s="4" t="str">
        <f t="shared" si="12"/>
        <v/>
      </c>
      <c r="K734" s="7"/>
      <c r="L734" s="7"/>
      <c r="M734" s="24"/>
      <c r="N734" s="54"/>
      <c r="O734" s="8"/>
      <c r="P734" s="6" t="str">
        <f>IF(AND(O734&lt;&gt;""),O734/INDEX(K$2:K734,MATCH(MAX(K$2:K734)+1,K$2:K734,1)),"")</f>
        <v/>
      </c>
      <c r="Q734" s="26"/>
      <c r="R734" s="53"/>
      <c r="S734" s="53"/>
      <c r="AB734" s="47"/>
      <c r="AC734" s="41"/>
      <c r="AD734" s="41"/>
    </row>
    <row r="735" spans="1:30" s="28" customFormat="1">
      <c r="A735" s="23"/>
      <c r="B735" s="23"/>
      <c r="C735" s="32" t="str">
        <f>IF(D735&lt;&gt;"",VLOOKUP(D735,都道府県コード!#REF!,2,FALSE),"")</f>
        <v/>
      </c>
      <c r="D735" s="41"/>
      <c r="E735" s="41"/>
      <c r="F735" s="47"/>
      <c r="G735" s="7"/>
      <c r="H735" s="7"/>
      <c r="I735" s="7"/>
      <c r="J735" s="4" t="str">
        <f t="shared" si="12"/>
        <v/>
      </c>
      <c r="K735" s="7"/>
      <c r="L735" s="7"/>
      <c r="M735" s="24"/>
      <c r="N735" s="54"/>
      <c r="O735" s="8"/>
      <c r="P735" s="6" t="str">
        <f>IF(AND(O735&lt;&gt;""),O735/INDEX(K$2:K735,MATCH(MAX(K$2:K735)+1,K$2:K735,1)),"")</f>
        <v/>
      </c>
      <c r="Q735" s="26"/>
      <c r="R735" s="53"/>
      <c r="S735" s="53"/>
      <c r="AB735" s="47"/>
      <c r="AC735" s="41"/>
      <c r="AD735" s="41"/>
    </row>
    <row r="736" spans="1:30" s="28" customFormat="1">
      <c r="A736" s="23"/>
      <c r="B736" s="23"/>
      <c r="C736" s="32" t="str">
        <f>IF(D736&lt;&gt;"",VLOOKUP(D736,都道府県コード!#REF!,2,FALSE),"")</f>
        <v/>
      </c>
      <c r="D736" s="41"/>
      <c r="E736" s="41"/>
      <c r="F736" s="47"/>
      <c r="G736" s="7"/>
      <c r="H736" s="7"/>
      <c r="I736" s="7"/>
      <c r="J736" s="4" t="str">
        <f t="shared" si="12"/>
        <v/>
      </c>
      <c r="K736" s="7"/>
      <c r="L736" s="7"/>
      <c r="M736" s="24"/>
      <c r="N736" s="54"/>
      <c r="O736" s="8"/>
      <c r="P736" s="6" t="str">
        <f>IF(AND(O736&lt;&gt;""),O736/INDEX(K$2:K736,MATCH(MAX(K$2:K736)+1,K$2:K736,1)),"")</f>
        <v/>
      </c>
      <c r="Q736" s="26"/>
      <c r="R736" s="53"/>
      <c r="S736" s="53"/>
      <c r="AB736" s="47"/>
      <c r="AC736" s="41"/>
      <c r="AD736" s="41"/>
    </row>
    <row r="737" spans="1:30" s="28" customFormat="1">
      <c r="A737" s="23"/>
      <c r="B737" s="23"/>
      <c r="C737" s="32" t="str">
        <f>IF(D737&lt;&gt;"",VLOOKUP(D737,都道府県コード!#REF!,2,FALSE),"")</f>
        <v/>
      </c>
      <c r="D737" s="41"/>
      <c r="E737" s="41"/>
      <c r="F737" s="47"/>
      <c r="G737" s="7"/>
      <c r="H737" s="7"/>
      <c r="I737" s="7"/>
      <c r="J737" s="4" t="str">
        <f t="shared" si="12"/>
        <v/>
      </c>
      <c r="K737" s="7"/>
      <c r="L737" s="7"/>
      <c r="M737" s="24"/>
      <c r="N737" s="54"/>
      <c r="O737" s="8"/>
      <c r="P737" s="6" t="str">
        <f>IF(AND(O737&lt;&gt;""),O737/INDEX(K$2:K737,MATCH(MAX(K$2:K737)+1,K$2:K737,1)),"")</f>
        <v/>
      </c>
      <c r="Q737" s="26"/>
      <c r="R737" s="53"/>
      <c r="S737" s="53"/>
      <c r="AB737" s="47"/>
      <c r="AC737" s="41"/>
      <c r="AD737" s="41"/>
    </row>
    <row r="738" spans="1:30" s="28" customFormat="1">
      <c r="A738" s="23"/>
      <c r="B738" s="23"/>
      <c r="C738" s="32" t="str">
        <f>IF(D738&lt;&gt;"",VLOOKUP(D738,都道府県コード!#REF!,2,FALSE),"")</f>
        <v/>
      </c>
      <c r="D738" s="41"/>
      <c r="E738" s="41"/>
      <c r="F738" s="47"/>
      <c r="G738" s="7"/>
      <c r="H738" s="7"/>
      <c r="I738" s="7"/>
      <c r="J738" s="4" t="str">
        <f t="shared" si="12"/>
        <v/>
      </c>
      <c r="K738" s="7"/>
      <c r="L738" s="7"/>
      <c r="M738" s="24"/>
      <c r="N738" s="54"/>
      <c r="O738" s="8"/>
      <c r="P738" s="6" t="str">
        <f>IF(AND(O738&lt;&gt;""),O738/INDEX(K$2:K738,MATCH(MAX(K$2:K738)+1,K$2:K738,1)),"")</f>
        <v/>
      </c>
      <c r="Q738" s="26"/>
      <c r="R738" s="53"/>
      <c r="S738" s="53"/>
      <c r="AB738" s="47"/>
      <c r="AC738" s="41"/>
      <c r="AD738" s="41"/>
    </row>
    <row r="739" spans="1:30" s="28" customFormat="1">
      <c r="A739" s="23"/>
      <c r="B739" s="23"/>
      <c r="C739" s="32" t="str">
        <f>IF(D739&lt;&gt;"",VLOOKUP(D739,都道府県コード!#REF!,2,FALSE),"")</f>
        <v/>
      </c>
      <c r="D739" s="41"/>
      <c r="E739" s="41"/>
      <c r="F739" s="47"/>
      <c r="G739" s="7"/>
      <c r="H739" s="7"/>
      <c r="I739" s="7"/>
      <c r="J739" s="4" t="str">
        <f t="shared" si="12"/>
        <v/>
      </c>
      <c r="K739" s="7"/>
      <c r="L739" s="7"/>
      <c r="M739" s="24"/>
      <c r="N739" s="54"/>
      <c r="O739" s="8"/>
      <c r="P739" s="6" t="str">
        <f>IF(AND(O739&lt;&gt;""),O739/INDEX(K$2:K739,MATCH(MAX(K$2:K739)+1,K$2:K739,1)),"")</f>
        <v/>
      </c>
      <c r="Q739" s="26"/>
      <c r="R739" s="53"/>
      <c r="S739" s="53"/>
      <c r="AB739" s="47"/>
      <c r="AC739" s="41"/>
      <c r="AD739" s="41"/>
    </row>
    <row r="740" spans="1:30" s="28" customFormat="1">
      <c r="A740" s="23"/>
      <c r="B740" s="23"/>
      <c r="C740" s="32" t="str">
        <f>IF(D740&lt;&gt;"",VLOOKUP(D740,都道府県コード!#REF!,2,FALSE),"")</f>
        <v/>
      </c>
      <c r="D740" s="41"/>
      <c r="E740" s="41"/>
      <c r="F740" s="47"/>
      <c r="G740" s="7"/>
      <c r="H740" s="7"/>
      <c r="I740" s="7"/>
      <c r="J740" s="4" t="str">
        <f t="shared" si="12"/>
        <v/>
      </c>
      <c r="K740" s="7"/>
      <c r="L740" s="7"/>
      <c r="M740" s="24"/>
      <c r="N740" s="54"/>
      <c r="O740" s="8"/>
      <c r="P740" s="6" t="str">
        <f>IF(AND(O740&lt;&gt;""),O740/INDEX(K$2:K740,MATCH(MAX(K$2:K740)+1,K$2:K740,1)),"")</f>
        <v/>
      </c>
      <c r="Q740" s="26"/>
      <c r="R740" s="53"/>
      <c r="S740" s="53"/>
      <c r="AB740" s="47"/>
      <c r="AC740" s="41"/>
      <c r="AD740" s="41"/>
    </row>
    <row r="741" spans="1:30" s="28" customFormat="1">
      <c r="A741" s="23"/>
      <c r="B741" s="23"/>
      <c r="C741" s="32" t="str">
        <f>IF(D741&lt;&gt;"",VLOOKUP(D741,都道府県コード!#REF!,2,FALSE),"")</f>
        <v/>
      </c>
      <c r="D741" s="41"/>
      <c r="E741" s="41"/>
      <c r="F741" s="47"/>
      <c r="G741" s="7"/>
      <c r="H741" s="7"/>
      <c r="I741" s="7"/>
      <c r="J741" s="4" t="str">
        <f t="shared" si="12"/>
        <v/>
      </c>
      <c r="K741" s="7"/>
      <c r="L741" s="7"/>
      <c r="M741" s="24"/>
      <c r="N741" s="54"/>
      <c r="O741" s="8"/>
      <c r="P741" s="6" t="str">
        <f>IF(AND(O741&lt;&gt;""),O741/INDEX(K$2:K741,MATCH(MAX(K$2:K741)+1,K$2:K741,1)),"")</f>
        <v/>
      </c>
      <c r="Q741" s="26"/>
      <c r="R741" s="53"/>
      <c r="S741" s="53"/>
      <c r="AB741" s="47"/>
      <c r="AC741" s="41"/>
      <c r="AD741" s="41"/>
    </row>
    <row r="742" spans="1:30" s="28" customFormat="1">
      <c r="A742" s="23"/>
      <c r="B742" s="23"/>
      <c r="C742" s="32" t="str">
        <f>IF(D742&lt;&gt;"",VLOOKUP(D742,都道府県コード!#REF!,2,FALSE),"")</f>
        <v/>
      </c>
      <c r="D742" s="41"/>
      <c r="E742" s="41"/>
      <c r="F742" s="47"/>
      <c r="G742" s="7"/>
      <c r="H742" s="7"/>
      <c r="I742" s="7"/>
      <c r="J742" s="4" t="str">
        <f t="shared" si="12"/>
        <v/>
      </c>
      <c r="K742" s="7"/>
      <c r="L742" s="7"/>
      <c r="M742" s="24"/>
      <c r="N742" s="54"/>
      <c r="O742" s="8"/>
      <c r="P742" s="6" t="str">
        <f>IF(AND(O742&lt;&gt;""),O742/INDEX(K$2:K742,MATCH(MAX(K$2:K742)+1,K$2:K742,1)),"")</f>
        <v/>
      </c>
      <c r="Q742" s="26"/>
      <c r="R742" s="53"/>
      <c r="S742" s="53"/>
      <c r="AB742" s="47"/>
      <c r="AC742" s="41"/>
      <c r="AD742" s="41"/>
    </row>
    <row r="743" spans="1:30" s="28" customFormat="1">
      <c r="A743" s="23"/>
      <c r="B743" s="23"/>
      <c r="C743" s="32" t="str">
        <f>IF(D743&lt;&gt;"",VLOOKUP(D743,都道府県コード!#REF!,2,FALSE),"")</f>
        <v/>
      </c>
      <c r="D743" s="41"/>
      <c r="E743" s="41"/>
      <c r="F743" s="47"/>
      <c r="G743" s="7"/>
      <c r="H743" s="7"/>
      <c r="I743" s="7"/>
      <c r="J743" s="4" t="str">
        <f t="shared" si="12"/>
        <v/>
      </c>
      <c r="K743" s="7"/>
      <c r="L743" s="7"/>
      <c r="M743" s="24"/>
      <c r="N743" s="54"/>
      <c r="O743" s="8"/>
      <c r="P743" s="6" t="str">
        <f>IF(AND(O743&lt;&gt;""),O743/INDEX(K$2:K743,MATCH(MAX(K$2:K743)+1,K$2:K743,1)),"")</f>
        <v/>
      </c>
      <c r="Q743" s="26"/>
      <c r="R743" s="53"/>
      <c r="S743" s="53"/>
      <c r="AB743" s="47"/>
      <c r="AC743" s="41"/>
      <c r="AD743" s="41"/>
    </row>
    <row r="744" spans="1:30" s="28" customFormat="1">
      <c r="A744" s="23"/>
      <c r="B744" s="23"/>
      <c r="C744" s="32" t="str">
        <f>IF(D744&lt;&gt;"",VLOOKUP(D744,都道府県コード!#REF!,2,FALSE),"")</f>
        <v/>
      </c>
      <c r="D744" s="41"/>
      <c r="E744" s="41"/>
      <c r="F744" s="47"/>
      <c r="G744" s="7"/>
      <c r="H744" s="7"/>
      <c r="I744" s="7"/>
      <c r="J744" s="4" t="str">
        <f t="shared" si="12"/>
        <v/>
      </c>
      <c r="K744" s="7"/>
      <c r="L744" s="7"/>
      <c r="M744" s="24"/>
      <c r="N744" s="54"/>
      <c r="O744" s="8"/>
      <c r="P744" s="6" t="str">
        <f>IF(AND(O744&lt;&gt;""),O744/INDEX(K$2:K744,MATCH(MAX(K$2:K744)+1,K$2:K744,1)),"")</f>
        <v/>
      </c>
      <c r="Q744" s="26"/>
      <c r="R744" s="53"/>
      <c r="S744" s="53"/>
      <c r="AB744" s="47"/>
      <c r="AC744" s="41"/>
      <c r="AD744" s="41"/>
    </row>
    <row r="745" spans="1:30" s="28" customFormat="1">
      <c r="A745" s="23"/>
      <c r="B745" s="23"/>
      <c r="C745" s="32" t="str">
        <f>IF(D745&lt;&gt;"",VLOOKUP(D745,都道府県コード!#REF!,2,FALSE),"")</f>
        <v/>
      </c>
      <c r="D745" s="41"/>
      <c r="E745" s="41"/>
      <c r="F745" s="47"/>
      <c r="G745" s="7"/>
      <c r="H745" s="7"/>
      <c r="I745" s="7"/>
      <c r="J745" s="4" t="str">
        <f t="shared" si="12"/>
        <v/>
      </c>
      <c r="K745" s="7"/>
      <c r="L745" s="7"/>
      <c r="M745" s="24"/>
      <c r="N745" s="54"/>
      <c r="O745" s="8"/>
      <c r="P745" s="6" t="str">
        <f>IF(AND(O745&lt;&gt;""),O745/INDEX(K$2:K745,MATCH(MAX(K$2:K745)+1,K$2:K745,1)),"")</f>
        <v/>
      </c>
      <c r="Q745" s="26"/>
      <c r="R745" s="53"/>
      <c r="S745" s="53"/>
      <c r="AB745" s="47"/>
      <c r="AC745" s="41"/>
      <c r="AD745" s="41"/>
    </row>
    <row r="746" spans="1:30" s="28" customFormat="1">
      <c r="A746" s="23"/>
      <c r="B746" s="23"/>
      <c r="C746" s="32" t="str">
        <f>IF(D746&lt;&gt;"",VLOOKUP(D746,都道府県コード!#REF!,2,FALSE),"")</f>
        <v/>
      </c>
      <c r="D746" s="41"/>
      <c r="E746" s="41"/>
      <c r="F746" s="47"/>
      <c r="G746" s="7"/>
      <c r="H746" s="7"/>
      <c r="I746" s="7"/>
      <c r="J746" s="4" t="str">
        <f t="shared" si="12"/>
        <v/>
      </c>
      <c r="K746" s="7"/>
      <c r="L746" s="7"/>
      <c r="M746" s="24"/>
      <c r="N746" s="54"/>
      <c r="O746" s="8"/>
      <c r="P746" s="6" t="str">
        <f>IF(AND(O746&lt;&gt;""),O746/INDEX(K$2:K746,MATCH(MAX(K$2:K746)+1,K$2:K746,1)),"")</f>
        <v/>
      </c>
      <c r="Q746" s="26"/>
      <c r="R746" s="53"/>
      <c r="S746" s="53"/>
      <c r="AB746" s="47"/>
      <c r="AC746" s="41"/>
      <c r="AD746" s="41"/>
    </row>
    <row r="747" spans="1:30" s="28" customFormat="1">
      <c r="A747" s="23"/>
      <c r="B747" s="23"/>
      <c r="C747" s="32" t="str">
        <f>IF(D747&lt;&gt;"",VLOOKUP(D747,都道府県コード!#REF!,2,FALSE),"")</f>
        <v/>
      </c>
      <c r="D747" s="41"/>
      <c r="E747" s="41"/>
      <c r="F747" s="47"/>
      <c r="G747" s="7"/>
      <c r="H747" s="7"/>
      <c r="I747" s="7"/>
      <c r="J747" s="4" t="str">
        <f t="shared" ref="J747:J810" si="13">IF(AND(G747&lt;&gt;"",H747&lt;&gt;""),H747/G747,"")</f>
        <v/>
      </c>
      <c r="K747" s="7"/>
      <c r="L747" s="7"/>
      <c r="M747" s="24"/>
      <c r="N747" s="54"/>
      <c r="O747" s="8"/>
      <c r="P747" s="6" t="str">
        <f>IF(AND(O747&lt;&gt;""),O747/INDEX(K$2:K747,MATCH(MAX(K$2:K747)+1,K$2:K747,1)),"")</f>
        <v/>
      </c>
      <c r="Q747" s="26"/>
      <c r="R747" s="53"/>
      <c r="S747" s="53"/>
      <c r="AB747" s="47"/>
      <c r="AC747" s="41"/>
      <c r="AD747" s="41"/>
    </row>
    <row r="748" spans="1:30" s="28" customFormat="1">
      <c r="A748" s="23"/>
      <c r="B748" s="23"/>
      <c r="C748" s="32" t="str">
        <f>IF(D748&lt;&gt;"",VLOOKUP(D748,都道府県コード!#REF!,2,FALSE),"")</f>
        <v/>
      </c>
      <c r="D748" s="41"/>
      <c r="E748" s="41"/>
      <c r="F748" s="47"/>
      <c r="G748" s="7"/>
      <c r="H748" s="7"/>
      <c r="I748" s="7"/>
      <c r="J748" s="4" t="str">
        <f t="shared" si="13"/>
        <v/>
      </c>
      <c r="K748" s="7"/>
      <c r="L748" s="7"/>
      <c r="M748" s="24"/>
      <c r="N748" s="54"/>
      <c r="O748" s="8"/>
      <c r="P748" s="6" t="str">
        <f>IF(AND(O748&lt;&gt;""),O748/INDEX(K$2:K748,MATCH(MAX(K$2:K748)+1,K$2:K748,1)),"")</f>
        <v/>
      </c>
      <c r="Q748" s="26"/>
      <c r="R748" s="53"/>
      <c r="S748" s="53"/>
      <c r="AB748" s="47"/>
      <c r="AC748" s="41"/>
      <c r="AD748" s="41"/>
    </row>
    <row r="749" spans="1:30" s="28" customFormat="1">
      <c r="A749" s="23"/>
      <c r="B749" s="23"/>
      <c r="C749" s="32" t="str">
        <f>IF(D749&lt;&gt;"",VLOOKUP(D749,都道府県コード!#REF!,2,FALSE),"")</f>
        <v/>
      </c>
      <c r="D749" s="41"/>
      <c r="E749" s="41"/>
      <c r="F749" s="47"/>
      <c r="G749" s="7"/>
      <c r="H749" s="7"/>
      <c r="I749" s="7"/>
      <c r="J749" s="4" t="str">
        <f t="shared" si="13"/>
        <v/>
      </c>
      <c r="K749" s="7"/>
      <c r="L749" s="7"/>
      <c r="M749" s="24"/>
      <c r="N749" s="54"/>
      <c r="O749" s="8"/>
      <c r="P749" s="6" t="str">
        <f>IF(AND(O749&lt;&gt;""),O749/INDEX(K$2:K749,MATCH(MAX(K$2:K749)+1,K$2:K749,1)),"")</f>
        <v/>
      </c>
      <c r="Q749" s="26"/>
      <c r="R749" s="53"/>
      <c r="S749" s="53"/>
      <c r="AB749" s="47"/>
      <c r="AC749" s="41"/>
      <c r="AD749" s="41"/>
    </row>
    <row r="750" spans="1:30" s="28" customFormat="1">
      <c r="A750" s="23"/>
      <c r="B750" s="23"/>
      <c r="C750" s="32" t="str">
        <f>IF(D750&lt;&gt;"",VLOOKUP(D750,都道府県コード!#REF!,2,FALSE),"")</f>
        <v/>
      </c>
      <c r="D750" s="41"/>
      <c r="E750" s="41"/>
      <c r="F750" s="47"/>
      <c r="G750" s="7"/>
      <c r="H750" s="7"/>
      <c r="I750" s="7"/>
      <c r="J750" s="4" t="str">
        <f t="shared" si="13"/>
        <v/>
      </c>
      <c r="K750" s="7"/>
      <c r="L750" s="7"/>
      <c r="M750" s="24"/>
      <c r="N750" s="54"/>
      <c r="O750" s="8"/>
      <c r="P750" s="6" t="str">
        <f>IF(AND(O750&lt;&gt;""),O750/INDEX(K$2:K750,MATCH(MAX(K$2:K750)+1,K$2:K750,1)),"")</f>
        <v/>
      </c>
      <c r="Q750" s="26"/>
      <c r="R750" s="53"/>
      <c r="S750" s="53"/>
      <c r="AB750" s="47"/>
      <c r="AC750" s="41"/>
      <c r="AD750" s="41"/>
    </row>
    <row r="751" spans="1:30" s="28" customFormat="1">
      <c r="A751" s="23"/>
      <c r="B751" s="23"/>
      <c r="C751" s="32" t="str">
        <f>IF(D751&lt;&gt;"",VLOOKUP(D751,都道府県コード!#REF!,2,FALSE),"")</f>
        <v/>
      </c>
      <c r="D751" s="41"/>
      <c r="E751" s="41"/>
      <c r="F751" s="47"/>
      <c r="G751" s="7"/>
      <c r="H751" s="7"/>
      <c r="I751" s="7"/>
      <c r="J751" s="4" t="str">
        <f t="shared" si="13"/>
        <v/>
      </c>
      <c r="K751" s="7"/>
      <c r="L751" s="7"/>
      <c r="M751" s="24"/>
      <c r="N751" s="54"/>
      <c r="O751" s="8"/>
      <c r="P751" s="6" t="str">
        <f>IF(AND(O751&lt;&gt;""),O751/INDEX(K$2:K751,MATCH(MAX(K$2:K751)+1,K$2:K751,1)),"")</f>
        <v/>
      </c>
      <c r="Q751" s="26"/>
      <c r="R751" s="53"/>
      <c r="S751" s="53"/>
      <c r="AB751" s="47"/>
      <c r="AC751" s="41"/>
      <c r="AD751" s="41"/>
    </row>
    <row r="752" spans="1:30" s="28" customFormat="1">
      <c r="A752" s="23"/>
      <c r="B752" s="23"/>
      <c r="C752" s="32" t="str">
        <f>IF(D752&lt;&gt;"",VLOOKUP(D752,都道府県コード!#REF!,2,FALSE),"")</f>
        <v/>
      </c>
      <c r="D752" s="41"/>
      <c r="E752" s="41"/>
      <c r="F752" s="47"/>
      <c r="G752" s="7"/>
      <c r="H752" s="7"/>
      <c r="I752" s="7"/>
      <c r="J752" s="4" t="str">
        <f t="shared" si="13"/>
        <v/>
      </c>
      <c r="K752" s="7"/>
      <c r="L752" s="7"/>
      <c r="M752" s="24"/>
      <c r="N752" s="54"/>
      <c r="O752" s="8"/>
      <c r="P752" s="6" t="str">
        <f>IF(AND(O752&lt;&gt;""),O752/INDEX(K$2:K752,MATCH(MAX(K$2:K752)+1,K$2:K752,1)),"")</f>
        <v/>
      </c>
      <c r="Q752" s="26"/>
      <c r="R752" s="53"/>
      <c r="S752" s="53"/>
      <c r="AB752" s="47"/>
      <c r="AC752" s="41"/>
      <c r="AD752" s="41"/>
    </row>
    <row r="753" spans="1:30" s="28" customFormat="1">
      <c r="A753" s="23"/>
      <c r="B753" s="23"/>
      <c r="C753" s="32" t="str">
        <f>IF(D753&lt;&gt;"",VLOOKUP(D753,都道府県コード!#REF!,2,FALSE),"")</f>
        <v/>
      </c>
      <c r="D753" s="41"/>
      <c r="E753" s="41"/>
      <c r="F753" s="47"/>
      <c r="G753" s="7"/>
      <c r="H753" s="7"/>
      <c r="I753" s="7"/>
      <c r="J753" s="4" t="str">
        <f t="shared" si="13"/>
        <v/>
      </c>
      <c r="K753" s="7"/>
      <c r="L753" s="7"/>
      <c r="M753" s="24"/>
      <c r="N753" s="54"/>
      <c r="O753" s="8"/>
      <c r="P753" s="6" t="str">
        <f>IF(AND(O753&lt;&gt;""),O753/INDEX(K$2:K753,MATCH(MAX(K$2:K753)+1,K$2:K753,1)),"")</f>
        <v/>
      </c>
      <c r="Q753" s="26"/>
      <c r="R753" s="53"/>
      <c r="S753" s="53"/>
      <c r="AB753" s="47"/>
      <c r="AC753" s="41"/>
      <c r="AD753" s="41"/>
    </row>
    <row r="754" spans="1:30" s="28" customFormat="1">
      <c r="A754" s="23"/>
      <c r="B754" s="23"/>
      <c r="C754" s="32" t="str">
        <f>IF(D754&lt;&gt;"",VLOOKUP(D754,都道府県コード!#REF!,2,FALSE),"")</f>
        <v/>
      </c>
      <c r="D754" s="41"/>
      <c r="E754" s="41"/>
      <c r="F754" s="47"/>
      <c r="G754" s="7"/>
      <c r="H754" s="7"/>
      <c r="I754" s="7"/>
      <c r="J754" s="4" t="str">
        <f t="shared" si="13"/>
        <v/>
      </c>
      <c r="K754" s="7"/>
      <c r="L754" s="7"/>
      <c r="M754" s="24"/>
      <c r="N754" s="54"/>
      <c r="O754" s="8"/>
      <c r="P754" s="6" t="str">
        <f>IF(AND(O754&lt;&gt;""),O754/INDEX(K$2:K754,MATCH(MAX(K$2:K754)+1,K$2:K754,1)),"")</f>
        <v/>
      </c>
      <c r="Q754" s="26"/>
      <c r="R754" s="53"/>
      <c r="S754" s="53"/>
      <c r="AB754" s="47"/>
      <c r="AC754" s="41"/>
      <c r="AD754" s="41"/>
    </row>
    <row r="755" spans="1:30" s="28" customFormat="1">
      <c r="A755" s="23"/>
      <c r="B755" s="23"/>
      <c r="C755" s="32" t="str">
        <f>IF(D755&lt;&gt;"",VLOOKUP(D755,都道府県コード!#REF!,2,FALSE),"")</f>
        <v/>
      </c>
      <c r="D755" s="41"/>
      <c r="E755" s="41"/>
      <c r="F755" s="47"/>
      <c r="G755" s="7"/>
      <c r="H755" s="7"/>
      <c r="I755" s="7"/>
      <c r="J755" s="4" t="str">
        <f t="shared" si="13"/>
        <v/>
      </c>
      <c r="K755" s="7"/>
      <c r="L755" s="7"/>
      <c r="M755" s="24"/>
      <c r="N755" s="54"/>
      <c r="O755" s="8"/>
      <c r="P755" s="6" t="str">
        <f>IF(AND(O755&lt;&gt;""),O755/INDEX(K$2:K755,MATCH(MAX(K$2:K755)+1,K$2:K755,1)),"")</f>
        <v/>
      </c>
      <c r="Q755" s="26"/>
      <c r="R755" s="53"/>
      <c r="S755" s="53"/>
      <c r="AB755" s="47"/>
      <c r="AC755" s="41"/>
      <c r="AD755" s="41"/>
    </row>
    <row r="756" spans="1:30" s="28" customFormat="1">
      <c r="A756" s="23"/>
      <c r="B756" s="23"/>
      <c r="C756" s="32" t="str">
        <f>IF(D756&lt;&gt;"",VLOOKUP(D756,都道府県コード!#REF!,2,FALSE),"")</f>
        <v/>
      </c>
      <c r="D756" s="41"/>
      <c r="E756" s="41"/>
      <c r="F756" s="47"/>
      <c r="G756" s="7"/>
      <c r="H756" s="7"/>
      <c r="I756" s="7"/>
      <c r="J756" s="4" t="str">
        <f t="shared" si="13"/>
        <v/>
      </c>
      <c r="K756" s="7"/>
      <c r="L756" s="7"/>
      <c r="M756" s="24"/>
      <c r="N756" s="54"/>
      <c r="O756" s="8"/>
      <c r="P756" s="6" t="str">
        <f>IF(AND(O756&lt;&gt;""),O756/INDEX(K$2:K756,MATCH(MAX(K$2:K756)+1,K$2:K756,1)),"")</f>
        <v/>
      </c>
      <c r="Q756" s="26"/>
      <c r="R756" s="53"/>
      <c r="S756" s="53"/>
      <c r="AB756" s="47"/>
      <c r="AC756" s="41"/>
      <c r="AD756" s="41"/>
    </row>
    <row r="757" spans="1:30" s="28" customFormat="1">
      <c r="A757" s="23"/>
      <c r="B757" s="23"/>
      <c r="C757" s="32" t="str">
        <f>IF(D757&lt;&gt;"",VLOOKUP(D757,都道府県コード!#REF!,2,FALSE),"")</f>
        <v/>
      </c>
      <c r="D757" s="41"/>
      <c r="E757" s="41"/>
      <c r="F757" s="47"/>
      <c r="G757" s="7"/>
      <c r="H757" s="7"/>
      <c r="I757" s="7"/>
      <c r="J757" s="4" t="str">
        <f t="shared" si="13"/>
        <v/>
      </c>
      <c r="K757" s="7"/>
      <c r="L757" s="7"/>
      <c r="M757" s="24"/>
      <c r="N757" s="54"/>
      <c r="O757" s="8"/>
      <c r="P757" s="6" t="str">
        <f>IF(AND(O757&lt;&gt;""),O757/INDEX(K$2:K757,MATCH(MAX(K$2:K757)+1,K$2:K757,1)),"")</f>
        <v/>
      </c>
      <c r="Q757" s="26"/>
      <c r="R757" s="53"/>
      <c r="S757" s="53"/>
      <c r="AB757" s="47"/>
      <c r="AC757" s="41"/>
      <c r="AD757" s="41"/>
    </row>
    <row r="758" spans="1:30" s="28" customFormat="1">
      <c r="A758" s="23"/>
      <c r="B758" s="23"/>
      <c r="C758" s="32" t="str">
        <f>IF(D758&lt;&gt;"",VLOOKUP(D758,都道府県コード!#REF!,2,FALSE),"")</f>
        <v/>
      </c>
      <c r="D758" s="41"/>
      <c r="E758" s="41"/>
      <c r="F758" s="47"/>
      <c r="G758" s="7"/>
      <c r="H758" s="7"/>
      <c r="I758" s="7"/>
      <c r="J758" s="4" t="str">
        <f t="shared" si="13"/>
        <v/>
      </c>
      <c r="K758" s="7"/>
      <c r="L758" s="7"/>
      <c r="M758" s="24"/>
      <c r="N758" s="54"/>
      <c r="O758" s="8"/>
      <c r="P758" s="6" t="str">
        <f>IF(AND(O758&lt;&gt;""),O758/INDEX(K$2:K758,MATCH(MAX(K$2:K758)+1,K$2:K758,1)),"")</f>
        <v/>
      </c>
      <c r="Q758" s="26"/>
      <c r="R758" s="53"/>
      <c r="S758" s="53"/>
      <c r="AB758" s="47"/>
      <c r="AC758" s="41"/>
      <c r="AD758" s="41"/>
    </row>
    <row r="759" spans="1:30" s="28" customFormat="1">
      <c r="A759" s="23"/>
      <c r="B759" s="23"/>
      <c r="C759" s="32" t="str">
        <f>IF(D759&lt;&gt;"",VLOOKUP(D759,都道府県コード!#REF!,2,FALSE),"")</f>
        <v/>
      </c>
      <c r="D759" s="41"/>
      <c r="E759" s="41"/>
      <c r="F759" s="47"/>
      <c r="G759" s="7"/>
      <c r="H759" s="7"/>
      <c r="I759" s="7"/>
      <c r="J759" s="4" t="str">
        <f t="shared" si="13"/>
        <v/>
      </c>
      <c r="K759" s="7"/>
      <c r="L759" s="7"/>
      <c r="M759" s="24"/>
      <c r="N759" s="54"/>
      <c r="O759" s="8"/>
      <c r="P759" s="6" t="str">
        <f>IF(AND(O759&lt;&gt;""),O759/INDEX(K$2:K759,MATCH(MAX(K$2:K759)+1,K$2:K759,1)),"")</f>
        <v/>
      </c>
      <c r="Q759" s="26"/>
      <c r="R759" s="53"/>
      <c r="S759" s="53"/>
      <c r="AB759" s="47"/>
      <c r="AC759" s="41"/>
      <c r="AD759" s="41"/>
    </row>
    <row r="760" spans="1:30" s="28" customFormat="1">
      <c r="A760" s="23"/>
      <c r="B760" s="23"/>
      <c r="C760" s="32" t="str">
        <f>IF(D760&lt;&gt;"",VLOOKUP(D760,都道府県コード!#REF!,2,FALSE),"")</f>
        <v/>
      </c>
      <c r="D760" s="41"/>
      <c r="E760" s="41"/>
      <c r="F760" s="47"/>
      <c r="G760" s="7"/>
      <c r="H760" s="7"/>
      <c r="I760" s="7"/>
      <c r="J760" s="4" t="str">
        <f t="shared" si="13"/>
        <v/>
      </c>
      <c r="K760" s="7"/>
      <c r="L760" s="7"/>
      <c r="M760" s="24"/>
      <c r="N760" s="54"/>
      <c r="O760" s="8"/>
      <c r="P760" s="6" t="str">
        <f>IF(AND(O760&lt;&gt;""),O760/INDEX(K$2:K760,MATCH(MAX(K$2:K760)+1,K$2:K760,1)),"")</f>
        <v/>
      </c>
      <c r="Q760" s="26"/>
      <c r="R760" s="53"/>
      <c r="S760" s="53"/>
      <c r="AB760" s="47"/>
      <c r="AC760" s="41"/>
      <c r="AD760" s="41"/>
    </row>
    <row r="761" spans="1:30" s="28" customFormat="1">
      <c r="A761" s="23"/>
      <c r="B761" s="23"/>
      <c r="C761" s="32" t="str">
        <f>IF(D761&lt;&gt;"",VLOOKUP(D761,都道府県コード!#REF!,2,FALSE),"")</f>
        <v/>
      </c>
      <c r="D761" s="41"/>
      <c r="E761" s="41"/>
      <c r="F761" s="47"/>
      <c r="G761" s="7"/>
      <c r="H761" s="7"/>
      <c r="I761" s="7"/>
      <c r="J761" s="4" t="str">
        <f t="shared" si="13"/>
        <v/>
      </c>
      <c r="K761" s="7"/>
      <c r="L761" s="7"/>
      <c r="M761" s="24"/>
      <c r="N761" s="54"/>
      <c r="O761" s="8"/>
      <c r="P761" s="6" t="str">
        <f>IF(AND(O761&lt;&gt;""),O761/INDEX(K$2:K761,MATCH(MAX(K$2:K761)+1,K$2:K761,1)),"")</f>
        <v/>
      </c>
      <c r="Q761" s="26"/>
      <c r="R761" s="53"/>
      <c r="S761" s="53"/>
      <c r="AB761" s="47"/>
      <c r="AC761" s="41"/>
      <c r="AD761" s="41"/>
    </row>
    <row r="762" spans="1:30" s="28" customFormat="1">
      <c r="A762" s="23"/>
      <c r="B762" s="23"/>
      <c r="C762" s="32" t="str">
        <f>IF(D762&lt;&gt;"",VLOOKUP(D762,都道府県コード!#REF!,2,FALSE),"")</f>
        <v/>
      </c>
      <c r="D762" s="41"/>
      <c r="E762" s="41"/>
      <c r="F762" s="47"/>
      <c r="G762" s="7"/>
      <c r="H762" s="7"/>
      <c r="I762" s="7"/>
      <c r="J762" s="4" t="str">
        <f t="shared" si="13"/>
        <v/>
      </c>
      <c r="K762" s="7"/>
      <c r="L762" s="7"/>
      <c r="M762" s="24"/>
      <c r="N762" s="54"/>
      <c r="O762" s="8"/>
      <c r="P762" s="6" t="str">
        <f>IF(AND(O762&lt;&gt;""),O762/INDEX(K$2:K762,MATCH(MAX(K$2:K762)+1,K$2:K762,1)),"")</f>
        <v/>
      </c>
      <c r="Q762" s="26"/>
      <c r="R762" s="53"/>
      <c r="S762" s="53"/>
      <c r="AB762" s="47"/>
      <c r="AC762" s="41"/>
      <c r="AD762" s="41"/>
    </row>
    <row r="763" spans="1:30" s="28" customFormat="1">
      <c r="A763" s="23"/>
      <c r="B763" s="23"/>
      <c r="C763" s="32" t="str">
        <f>IF(D763&lt;&gt;"",VLOOKUP(D763,都道府県コード!#REF!,2,FALSE),"")</f>
        <v/>
      </c>
      <c r="D763" s="41"/>
      <c r="E763" s="41"/>
      <c r="F763" s="47"/>
      <c r="G763" s="7"/>
      <c r="H763" s="7"/>
      <c r="I763" s="7"/>
      <c r="J763" s="4" t="str">
        <f t="shared" si="13"/>
        <v/>
      </c>
      <c r="K763" s="7"/>
      <c r="L763" s="7"/>
      <c r="M763" s="24"/>
      <c r="N763" s="54"/>
      <c r="O763" s="8"/>
      <c r="P763" s="6" t="str">
        <f>IF(AND(O763&lt;&gt;""),O763/INDEX(K$2:K763,MATCH(MAX(K$2:K763)+1,K$2:K763,1)),"")</f>
        <v/>
      </c>
      <c r="Q763" s="26"/>
      <c r="R763" s="53"/>
      <c r="S763" s="53"/>
      <c r="AB763" s="47"/>
      <c r="AC763" s="41"/>
      <c r="AD763" s="41"/>
    </row>
    <row r="764" spans="1:30" s="28" customFormat="1">
      <c r="A764" s="23"/>
      <c r="B764" s="23"/>
      <c r="C764" s="32" t="str">
        <f>IF(D764&lt;&gt;"",VLOOKUP(D764,都道府県コード!#REF!,2,FALSE),"")</f>
        <v/>
      </c>
      <c r="D764" s="41"/>
      <c r="E764" s="41"/>
      <c r="F764" s="47"/>
      <c r="G764" s="7"/>
      <c r="H764" s="7"/>
      <c r="I764" s="7"/>
      <c r="J764" s="4" t="str">
        <f t="shared" si="13"/>
        <v/>
      </c>
      <c r="K764" s="7"/>
      <c r="L764" s="7"/>
      <c r="M764" s="24"/>
      <c r="N764" s="54"/>
      <c r="O764" s="8"/>
      <c r="P764" s="6" t="str">
        <f>IF(AND(O764&lt;&gt;""),O764/INDEX(K$2:K764,MATCH(MAX(K$2:K764)+1,K$2:K764,1)),"")</f>
        <v/>
      </c>
      <c r="Q764" s="26"/>
      <c r="R764" s="53"/>
      <c r="S764" s="53"/>
      <c r="AB764" s="47"/>
      <c r="AC764" s="41"/>
      <c r="AD764" s="41"/>
    </row>
    <row r="765" spans="1:30" s="28" customFormat="1">
      <c r="A765" s="23"/>
      <c r="B765" s="23"/>
      <c r="C765" s="32" t="str">
        <f>IF(D765&lt;&gt;"",VLOOKUP(D765,都道府県コード!#REF!,2,FALSE),"")</f>
        <v/>
      </c>
      <c r="D765" s="41"/>
      <c r="E765" s="41"/>
      <c r="F765" s="47"/>
      <c r="G765" s="7"/>
      <c r="H765" s="7"/>
      <c r="I765" s="7"/>
      <c r="J765" s="4" t="str">
        <f t="shared" si="13"/>
        <v/>
      </c>
      <c r="K765" s="7"/>
      <c r="L765" s="7"/>
      <c r="M765" s="24"/>
      <c r="N765" s="54"/>
      <c r="O765" s="8"/>
      <c r="P765" s="6" t="str">
        <f>IF(AND(O765&lt;&gt;""),O765/INDEX(K$2:K765,MATCH(MAX(K$2:K765)+1,K$2:K765,1)),"")</f>
        <v/>
      </c>
      <c r="Q765" s="26"/>
      <c r="R765" s="53"/>
      <c r="S765" s="53"/>
      <c r="AB765" s="47"/>
      <c r="AC765" s="41"/>
      <c r="AD765" s="41"/>
    </row>
    <row r="766" spans="1:30" s="28" customFormat="1">
      <c r="A766" s="23"/>
      <c r="B766" s="23"/>
      <c r="C766" s="32" t="str">
        <f>IF(D766&lt;&gt;"",VLOOKUP(D766,都道府県コード!#REF!,2,FALSE),"")</f>
        <v/>
      </c>
      <c r="D766" s="41"/>
      <c r="E766" s="41"/>
      <c r="F766" s="47"/>
      <c r="G766" s="7"/>
      <c r="H766" s="7"/>
      <c r="I766" s="7"/>
      <c r="J766" s="4" t="str">
        <f t="shared" si="13"/>
        <v/>
      </c>
      <c r="K766" s="7"/>
      <c r="L766" s="7"/>
      <c r="M766" s="24"/>
      <c r="N766" s="54"/>
      <c r="O766" s="8"/>
      <c r="P766" s="6" t="str">
        <f>IF(AND(O766&lt;&gt;""),O766/INDEX(K$2:K766,MATCH(MAX(K$2:K766)+1,K$2:K766,1)),"")</f>
        <v/>
      </c>
      <c r="Q766" s="26"/>
      <c r="R766" s="53"/>
      <c r="S766" s="53"/>
      <c r="AB766" s="47"/>
      <c r="AC766" s="41"/>
      <c r="AD766" s="41"/>
    </row>
    <row r="767" spans="1:30" s="28" customFormat="1">
      <c r="A767" s="23"/>
      <c r="B767" s="23"/>
      <c r="C767" s="32" t="str">
        <f>IF(D767&lt;&gt;"",VLOOKUP(D767,都道府県コード!#REF!,2,FALSE),"")</f>
        <v/>
      </c>
      <c r="D767" s="41"/>
      <c r="E767" s="41"/>
      <c r="F767" s="47"/>
      <c r="G767" s="7"/>
      <c r="H767" s="7"/>
      <c r="I767" s="7"/>
      <c r="J767" s="4" t="str">
        <f t="shared" si="13"/>
        <v/>
      </c>
      <c r="K767" s="7"/>
      <c r="L767" s="7"/>
      <c r="M767" s="24"/>
      <c r="N767" s="54"/>
      <c r="O767" s="8"/>
      <c r="P767" s="6" t="str">
        <f>IF(AND(O767&lt;&gt;""),O767/INDEX(K$2:K767,MATCH(MAX(K$2:K767)+1,K$2:K767,1)),"")</f>
        <v/>
      </c>
      <c r="Q767" s="26"/>
      <c r="R767" s="53"/>
      <c r="S767" s="53"/>
      <c r="AB767" s="47"/>
      <c r="AC767" s="41"/>
      <c r="AD767" s="41"/>
    </row>
    <row r="768" spans="1:30" s="28" customFormat="1">
      <c r="A768" s="23"/>
      <c r="B768" s="23"/>
      <c r="C768" s="32" t="str">
        <f>IF(D768&lt;&gt;"",VLOOKUP(D768,都道府県コード!#REF!,2,FALSE),"")</f>
        <v/>
      </c>
      <c r="D768" s="41"/>
      <c r="E768" s="41"/>
      <c r="F768" s="47"/>
      <c r="G768" s="7"/>
      <c r="H768" s="7"/>
      <c r="I768" s="7"/>
      <c r="J768" s="4" t="str">
        <f t="shared" si="13"/>
        <v/>
      </c>
      <c r="K768" s="7"/>
      <c r="L768" s="7"/>
      <c r="M768" s="24"/>
      <c r="N768" s="54"/>
      <c r="O768" s="8"/>
      <c r="P768" s="6" t="str">
        <f>IF(AND(O768&lt;&gt;""),O768/INDEX(K$2:K768,MATCH(MAX(K$2:K768)+1,K$2:K768,1)),"")</f>
        <v/>
      </c>
      <c r="Q768" s="26"/>
      <c r="R768" s="53"/>
      <c r="S768" s="53"/>
      <c r="AB768" s="47"/>
      <c r="AC768" s="41"/>
      <c r="AD768" s="41"/>
    </row>
    <row r="769" spans="1:30" s="28" customFormat="1">
      <c r="A769" s="23"/>
      <c r="B769" s="23"/>
      <c r="C769" s="32" t="str">
        <f>IF(D769&lt;&gt;"",VLOOKUP(D769,都道府県コード!#REF!,2,FALSE),"")</f>
        <v/>
      </c>
      <c r="D769" s="41"/>
      <c r="E769" s="41"/>
      <c r="F769" s="47"/>
      <c r="G769" s="7"/>
      <c r="H769" s="7"/>
      <c r="I769" s="7"/>
      <c r="J769" s="4" t="str">
        <f t="shared" si="13"/>
        <v/>
      </c>
      <c r="K769" s="7"/>
      <c r="L769" s="7"/>
      <c r="M769" s="24"/>
      <c r="N769" s="54"/>
      <c r="O769" s="8"/>
      <c r="P769" s="6" t="str">
        <f>IF(AND(O769&lt;&gt;""),O769/INDEX(K$2:K769,MATCH(MAX(K$2:K769)+1,K$2:K769,1)),"")</f>
        <v/>
      </c>
      <c r="Q769" s="26"/>
      <c r="R769" s="53"/>
      <c r="S769" s="53"/>
      <c r="AB769" s="47"/>
      <c r="AC769" s="41"/>
      <c r="AD769" s="41"/>
    </row>
    <row r="770" spans="1:30" s="28" customFormat="1">
      <c r="A770" s="23"/>
      <c r="B770" s="23"/>
      <c r="C770" s="32" t="str">
        <f>IF(D770&lt;&gt;"",VLOOKUP(D770,都道府県コード!#REF!,2,FALSE),"")</f>
        <v/>
      </c>
      <c r="D770" s="41"/>
      <c r="E770" s="41"/>
      <c r="F770" s="47"/>
      <c r="G770" s="7"/>
      <c r="H770" s="7"/>
      <c r="I770" s="7"/>
      <c r="J770" s="4" t="str">
        <f t="shared" si="13"/>
        <v/>
      </c>
      <c r="K770" s="7"/>
      <c r="L770" s="7"/>
      <c r="M770" s="24"/>
      <c r="N770" s="54"/>
      <c r="O770" s="8"/>
      <c r="P770" s="6" t="str">
        <f>IF(AND(O770&lt;&gt;""),O770/INDEX(K$2:K770,MATCH(MAX(K$2:K770)+1,K$2:K770,1)),"")</f>
        <v/>
      </c>
      <c r="Q770" s="26"/>
      <c r="R770" s="53"/>
      <c r="S770" s="53"/>
      <c r="AB770" s="47"/>
      <c r="AC770" s="41"/>
      <c r="AD770" s="41"/>
    </row>
    <row r="771" spans="1:30" s="28" customFormat="1">
      <c r="A771" s="23"/>
      <c r="B771" s="23"/>
      <c r="C771" s="32" t="str">
        <f>IF(D771&lt;&gt;"",VLOOKUP(D771,都道府県コード!#REF!,2,FALSE),"")</f>
        <v/>
      </c>
      <c r="D771" s="41"/>
      <c r="E771" s="41"/>
      <c r="F771" s="47"/>
      <c r="G771" s="7"/>
      <c r="H771" s="7"/>
      <c r="I771" s="7"/>
      <c r="J771" s="4" t="str">
        <f t="shared" si="13"/>
        <v/>
      </c>
      <c r="K771" s="7"/>
      <c r="L771" s="7"/>
      <c r="M771" s="24"/>
      <c r="N771" s="54"/>
      <c r="O771" s="8"/>
      <c r="P771" s="6" t="str">
        <f>IF(AND(O771&lt;&gt;""),O771/INDEX(K$2:K771,MATCH(MAX(K$2:K771)+1,K$2:K771,1)),"")</f>
        <v/>
      </c>
      <c r="Q771" s="26"/>
      <c r="R771" s="53"/>
      <c r="S771" s="53"/>
      <c r="AB771" s="47"/>
      <c r="AC771" s="41"/>
      <c r="AD771" s="41"/>
    </row>
    <row r="772" spans="1:30" s="28" customFormat="1">
      <c r="A772" s="23"/>
      <c r="B772" s="23"/>
      <c r="C772" s="32" t="str">
        <f>IF(D772&lt;&gt;"",VLOOKUP(D772,都道府県コード!#REF!,2,FALSE),"")</f>
        <v/>
      </c>
      <c r="D772" s="41"/>
      <c r="E772" s="41"/>
      <c r="F772" s="47"/>
      <c r="G772" s="7"/>
      <c r="H772" s="7"/>
      <c r="I772" s="7"/>
      <c r="J772" s="4" t="str">
        <f t="shared" si="13"/>
        <v/>
      </c>
      <c r="K772" s="7"/>
      <c r="L772" s="7"/>
      <c r="M772" s="24"/>
      <c r="N772" s="54"/>
      <c r="O772" s="8"/>
      <c r="P772" s="6" t="str">
        <f>IF(AND(O772&lt;&gt;""),O772/INDEX(K$2:K772,MATCH(MAX(K$2:K772)+1,K$2:K772,1)),"")</f>
        <v/>
      </c>
      <c r="Q772" s="26"/>
      <c r="R772" s="53"/>
      <c r="S772" s="53"/>
      <c r="AB772" s="47"/>
      <c r="AC772" s="41"/>
      <c r="AD772" s="41"/>
    </row>
    <row r="773" spans="1:30" s="28" customFormat="1">
      <c r="A773" s="23"/>
      <c r="B773" s="23"/>
      <c r="C773" s="32" t="str">
        <f>IF(D773&lt;&gt;"",VLOOKUP(D773,都道府県コード!#REF!,2,FALSE),"")</f>
        <v/>
      </c>
      <c r="D773" s="41"/>
      <c r="E773" s="41"/>
      <c r="F773" s="47"/>
      <c r="G773" s="7"/>
      <c r="H773" s="7"/>
      <c r="I773" s="7"/>
      <c r="J773" s="4" t="str">
        <f t="shared" si="13"/>
        <v/>
      </c>
      <c r="K773" s="7"/>
      <c r="L773" s="7"/>
      <c r="M773" s="24"/>
      <c r="N773" s="54"/>
      <c r="O773" s="8"/>
      <c r="P773" s="6" t="str">
        <f>IF(AND(O773&lt;&gt;""),O773/INDEX(K$2:K773,MATCH(MAX(K$2:K773)+1,K$2:K773,1)),"")</f>
        <v/>
      </c>
      <c r="Q773" s="26"/>
      <c r="R773" s="53"/>
      <c r="S773" s="53"/>
      <c r="AB773" s="47"/>
      <c r="AC773" s="41"/>
      <c r="AD773" s="41"/>
    </row>
    <row r="774" spans="1:30" s="28" customFormat="1">
      <c r="A774" s="23"/>
      <c r="B774" s="23"/>
      <c r="C774" s="32" t="str">
        <f>IF(D774&lt;&gt;"",VLOOKUP(D774,都道府県コード!#REF!,2,FALSE),"")</f>
        <v/>
      </c>
      <c r="D774" s="41"/>
      <c r="E774" s="41"/>
      <c r="F774" s="47"/>
      <c r="G774" s="7"/>
      <c r="H774" s="7"/>
      <c r="I774" s="7"/>
      <c r="J774" s="4" t="str">
        <f t="shared" si="13"/>
        <v/>
      </c>
      <c r="K774" s="7"/>
      <c r="L774" s="7"/>
      <c r="M774" s="24"/>
      <c r="N774" s="54"/>
      <c r="O774" s="8"/>
      <c r="P774" s="6" t="str">
        <f>IF(AND(O774&lt;&gt;""),O774/INDEX(K$2:K774,MATCH(MAX(K$2:K774)+1,K$2:K774,1)),"")</f>
        <v/>
      </c>
      <c r="Q774" s="26"/>
      <c r="R774" s="53"/>
      <c r="S774" s="53"/>
      <c r="AB774" s="47"/>
      <c r="AC774" s="41"/>
      <c r="AD774" s="41"/>
    </row>
    <row r="775" spans="1:30" s="28" customFormat="1">
      <c r="A775" s="23"/>
      <c r="B775" s="23"/>
      <c r="C775" s="32" t="str">
        <f>IF(D775&lt;&gt;"",VLOOKUP(D775,都道府県コード!#REF!,2,FALSE),"")</f>
        <v/>
      </c>
      <c r="D775" s="41"/>
      <c r="E775" s="41"/>
      <c r="F775" s="47"/>
      <c r="G775" s="7"/>
      <c r="H775" s="7"/>
      <c r="I775" s="7"/>
      <c r="J775" s="4" t="str">
        <f t="shared" si="13"/>
        <v/>
      </c>
      <c r="K775" s="7"/>
      <c r="L775" s="7"/>
      <c r="M775" s="24"/>
      <c r="N775" s="54"/>
      <c r="O775" s="8"/>
      <c r="P775" s="6" t="str">
        <f>IF(AND(O775&lt;&gt;""),O775/INDEX(K$2:K775,MATCH(MAX(K$2:K775)+1,K$2:K775,1)),"")</f>
        <v/>
      </c>
      <c r="Q775" s="26"/>
      <c r="R775" s="53"/>
      <c r="S775" s="53"/>
      <c r="AB775" s="47"/>
      <c r="AC775" s="41"/>
      <c r="AD775" s="41"/>
    </row>
    <row r="776" spans="1:30" s="28" customFormat="1">
      <c r="A776" s="23"/>
      <c r="B776" s="23"/>
      <c r="C776" s="32" t="str">
        <f>IF(D776&lt;&gt;"",VLOOKUP(D776,都道府県コード!#REF!,2,FALSE),"")</f>
        <v/>
      </c>
      <c r="D776" s="41"/>
      <c r="E776" s="41"/>
      <c r="F776" s="47"/>
      <c r="G776" s="7"/>
      <c r="H776" s="7"/>
      <c r="I776" s="7"/>
      <c r="J776" s="4" t="str">
        <f t="shared" si="13"/>
        <v/>
      </c>
      <c r="K776" s="7"/>
      <c r="L776" s="7"/>
      <c r="M776" s="24"/>
      <c r="N776" s="54"/>
      <c r="O776" s="8"/>
      <c r="P776" s="6" t="str">
        <f>IF(AND(O776&lt;&gt;""),O776/INDEX(K$2:K776,MATCH(MAX(K$2:K776)+1,K$2:K776,1)),"")</f>
        <v/>
      </c>
      <c r="Q776" s="26"/>
      <c r="R776" s="53"/>
      <c r="S776" s="53"/>
      <c r="AB776" s="47"/>
      <c r="AC776" s="41"/>
      <c r="AD776" s="41"/>
    </row>
    <row r="777" spans="1:30" s="28" customFormat="1">
      <c r="A777" s="23"/>
      <c r="B777" s="23"/>
      <c r="C777" s="32" t="str">
        <f>IF(D777&lt;&gt;"",VLOOKUP(D777,都道府県コード!#REF!,2,FALSE),"")</f>
        <v/>
      </c>
      <c r="D777" s="41"/>
      <c r="E777" s="41"/>
      <c r="F777" s="47"/>
      <c r="G777" s="7"/>
      <c r="H777" s="7"/>
      <c r="I777" s="7"/>
      <c r="J777" s="4" t="str">
        <f t="shared" si="13"/>
        <v/>
      </c>
      <c r="K777" s="7"/>
      <c r="L777" s="7"/>
      <c r="M777" s="24"/>
      <c r="N777" s="54"/>
      <c r="O777" s="8"/>
      <c r="P777" s="6" t="str">
        <f>IF(AND(O777&lt;&gt;""),O777/INDEX(K$2:K777,MATCH(MAX(K$2:K777)+1,K$2:K777,1)),"")</f>
        <v/>
      </c>
      <c r="Q777" s="26"/>
      <c r="R777" s="53"/>
      <c r="S777" s="53"/>
      <c r="AB777" s="47"/>
      <c r="AC777" s="41"/>
      <c r="AD777" s="41"/>
    </row>
    <row r="778" spans="1:30" s="28" customFormat="1">
      <c r="A778" s="23"/>
      <c r="B778" s="23"/>
      <c r="C778" s="32" t="str">
        <f>IF(D778&lt;&gt;"",VLOOKUP(D778,都道府県コード!#REF!,2,FALSE),"")</f>
        <v/>
      </c>
      <c r="D778" s="41"/>
      <c r="E778" s="41"/>
      <c r="F778" s="47"/>
      <c r="G778" s="7"/>
      <c r="H778" s="7"/>
      <c r="I778" s="7"/>
      <c r="J778" s="4" t="str">
        <f t="shared" si="13"/>
        <v/>
      </c>
      <c r="K778" s="7"/>
      <c r="L778" s="7"/>
      <c r="M778" s="24"/>
      <c r="N778" s="54"/>
      <c r="O778" s="8"/>
      <c r="P778" s="6" t="str">
        <f>IF(AND(O778&lt;&gt;""),O778/INDEX(K$2:K778,MATCH(MAX(K$2:K778)+1,K$2:K778,1)),"")</f>
        <v/>
      </c>
      <c r="Q778" s="26"/>
      <c r="R778" s="53"/>
      <c r="S778" s="53"/>
      <c r="AB778" s="47"/>
      <c r="AC778" s="41"/>
      <c r="AD778" s="41"/>
    </row>
    <row r="779" spans="1:30" s="28" customFormat="1">
      <c r="A779" s="23"/>
      <c r="B779" s="23"/>
      <c r="C779" s="32" t="str">
        <f>IF(D779&lt;&gt;"",VLOOKUP(D779,都道府県コード!#REF!,2,FALSE),"")</f>
        <v/>
      </c>
      <c r="D779" s="41"/>
      <c r="E779" s="41"/>
      <c r="F779" s="47"/>
      <c r="G779" s="7"/>
      <c r="H779" s="7"/>
      <c r="I779" s="7"/>
      <c r="J779" s="4" t="str">
        <f t="shared" si="13"/>
        <v/>
      </c>
      <c r="K779" s="7"/>
      <c r="L779" s="7"/>
      <c r="M779" s="24"/>
      <c r="N779" s="54"/>
      <c r="O779" s="8"/>
      <c r="P779" s="6" t="str">
        <f>IF(AND(O779&lt;&gt;""),O779/INDEX(K$2:K779,MATCH(MAX(K$2:K779)+1,K$2:K779,1)),"")</f>
        <v/>
      </c>
      <c r="Q779" s="26"/>
      <c r="R779" s="53"/>
      <c r="S779" s="53"/>
      <c r="AB779" s="47"/>
      <c r="AC779" s="41"/>
      <c r="AD779" s="41"/>
    </row>
    <row r="780" spans="1:30" s="28" customFormat="1">
      <c r="A780" s="23"/>
      <c r="B780" s="23"/>
      <c r="C780" s="32" t="str">
        <f>IF(D780&lt;&gt;"",VLOOKUP(D780,都道府県コード!#REF!,2,FALSE),"")</f>
        <v/>
      </c>
      <c r="D780" s="41"/>
      <c r="E780" s="41"/>
      <c r="F780" s="47"/>
      <c r="G780" s="7"/>
      <c r="H780" s="7"/>
      <c r="I780" s="7"/>
      <c r="J780" s="4" t="str">
        <f t="shared" si="13"/>
        <v/>
      </c>
      <c r="K780" s="7"/>
      <c r="L780" s="7"/>
      <c r="M780" s="24"/>
      <c r="N780" s="54"/>
      <c r="O780" s="8"/>
      <c r="P780" s="6" t="str">
        <f>IF(AND(O780&lt;&gt;""),O780/INDEX(K$2:K780,MATCH(MAX(K$2:K780)+1,K$2:K780,1)),"")</f>
        <v/>
      </c>
      <c r="Q780" s="26"/>
      <c r="R780" s="53"/>
      <c r="S780" s="53"/>
      <c r="AB780" s="47"/>
      <c r="AC780" s="41"/>
      <c r="AD780" s="41"/>
    </row>
    <row r="781" spans="1:30" s="28" customFormat="1">
      <c r="A781" s="23"/>
      <c r="B781" s="23"/>
      <c r="C781" s="32" t="str">
        <f>IF(D781&lt;&gt;"",VLOOKUP(D781,都道府県コード!#REF!,2,FALSE),"")</f>
        <v/>
      </c>
      <c r="D781" s="41"/>
      <c r="E781" s="41"/>
      <c r="F781" s="47"/>
      <c r="G781" s="7"/>
      <c r="H781" s="7"/>
      <c r="I781" s="7"/>
      <c r="J781" s="4" t="str">
        <f t="shared" si="13"/>
        <v/>
      </c>
      <c r="K781" s="7"/>
      <c r="L781" s="7"/>
      <c r="M781" s="24"/>
      <c r="N781" s="54"/>
      <c r="O781" s="8"/>
      <c r="P781" s="6" t="str">
        <f>IF(AND(O781&lt;&gt;""),O781/INDEX(K$2:K781,MATCH(MAX(K$2:K781)+1,K$2:K781,1)),"")</f>
        <v/>
      </c>
      <c r="Q781" s="26"/>
      <c r="R781" s="53"/>
      <c r="S781" s="53"/>
      <c r="AB781" s="47"/>
      <c r="AC781" s="41"/>
      <c r="AD781" s="41"/>
    </row>
    <row r="782" spans="1:30" s="28" customFormat="1">
      <c r="A782" s="23"/>
      <c r="B782" s="23"/>
      <c r="C782" s="32" t="str">
        <f>IF(D782&lt;&gt;"",VLOOKUP(D782,都道府県コード!#REF!,2,FALSE),"")</f>
        <v/>
      </c>
      <c r="D782" s="41"/>
      <c r="E782" s="41"/>
      <c r="F782" s="47"/>
      <c r="G782" s="7"/>
      <c r="H782" s="7"/>
      <c r="I782" s="7"/>
      <c r="J782" s="4" t="str">
        <f t="shared" si="13"/>
        <v/>
      </c>
      <c r="K782" s="7"/>
      <c r="L782" s="7"/>
      <c r="M782" s="24"/>
      <c r="N782" s="54"/>
      <c r="O782" s="8"/>
      <c r="P782" s="6" t="str">
        <f>IF(AND(O782&lt;&gt;""),O782/INDEX(K$2:K782,MATCH(MAX(K$2:K782)+1,K$2:K782,1)),"")</f>
        <v/>
      </c>
      <c r="Q782" s="26"/>
      <c r="R782" s="53"/>
      <c r="S782" s="53"/>
      <c r="AB782" s="47"/>
      <c r="AC782" s="41"/>
      <c r="AD782" s="41"/>
    </row>
    <row r="783" spans="1:30" s="28" customFormat="1">
      <c r="A783" s="23"/>
      <c r="B783" s="23"/>
      <c r="C783" s="32" t="str">
        <f>IF(D783&lt;&gt;"",VLOOKUP(D783,都道府県コード!#REF!,2,FALSE),"")</f>
        <v/>
      </c>
      <c r="D783" s="41"/>
      <c r="E783" s="41"/>
      <c r="F783" s="47"/>
      <c r="G783" s="7"/>
      <c r="H783" s="7"/>
      <c r="I783" s="7"/>
      <c r="J783" s="4" t="str">
        <f t="shared" si="13"/>
        <v/>
      </c>
      <c r="K783" s="7"/>
      <c r="L783" s="7"/>
      <c r="M783" s="24"/>
      <c r="N783" s="54"/>
      <c r="O783" s="8"/>
      <c r="P783" s="6" t="str">
        <f>IF(AND(O783&lt;&gt;""),O783/INDEX(K$2:K783,MATCH(MAX(K$2:K783)+1,K$2:K783,1)),"")</f>
        <v/>
      </c>
      <c r="Q783" s="26"/>
      <c r="R783" s="53"/>
      <c r="S783" s="53"/>
      <c r="AB783" s="47"/>
      <c r="AC783" s="41"/>
      <c r="AD783" s="41"/>
    </row>
    <row r="784" spans="1:30" s="28" customFormat="1">
      <c r="A784" s="23"/>
      <c r="B784" s="23"/>
      <c r="C784" s="32" t="str">
        <f>IF(D784&lt;&gt;"",VLOOKUP(D784,都道府県コード!#REF!,2,FALSE),"")</f>
        <v/>
      </c>
      <c r="D784" s="41"/>
      <c r="E784" s="41"/>
      <c r="F784" s="47"/>
      <c r="G784" s="7"/>
      <c r="H784" s="7"/>
      <c r="I784" s="7"/>
      <c r="J784" s="4" t="str">
        <f t="shared" si="13"/>
        <v/>
      </c>
      <c r="K784" s="7"/>
      <c r="L784" s="7"/>
      <c r="M784" s="24"/>
      <c r="N784" s="54"/>
      <c r="O784" s="8"/>
      <c r="P784" s="6" t="str">
        <f>IF(AND(O784&lt;&gt;""),O784/INDEX(K$2:K784,MATCH(MAX(K$2:K784)+1,K$2:K784,1)),"")</f>
        <v/>
      </c>
      <c r="Q784" s="26"/>
      <c r="R784" s="53"/>
      <c r="S784" s="53"/>
      <c r="AB784" s="47"/>
      <c r="AC784" s="41"/>
      <c r="AD784" s="41"/>
    </row>
    <row r="785" spans="1:30" s="28" customFormat="1">
      <c r="A785" s="23"/>
      <c r="B785" s="23"/>
      <c r="C785" s="32" t="str">
        <f>IF(D785&lt;&gt;"",VLOOKUP(D785,都道府県コード!#REF!,2,FALSE),"")</f>
        <v/>
      </c>
      <c r="D785" s="41"/>
      <c r="E785" s="41"/>
      <c r="F785" s="47"/>
      <c r="G785" s="7"/>
      <c r="H785" s="7"/>
      <c r="I785" s="7"/>
      <c r="J785" s="4" t="str">
        <f t="shared" si="13"/>
        <v/>
      </c>
      <c r="K785" s="7"/>
      <c r="L785" s="7"/>
      <c r="M785" s="24"/>
      <c r="N785" s="54"/>
      <c r="O785" s="8"/>
      <c r="P785" s="6" t="str">
        <f>IF(AND(O785&lt;&gt;""),O785/INDEX(K$2:K785,MATCH(MAX(K$2:K785)+1,K$2:K785,1)),"")</f>
        <v/>
      </c>
      <c r="Q785" s="26"/>
      <c r="R785" s="53"/>
      <c r="S785" s="53"/>
      <c r="AB785" s="47"/>
      <c r="AC785" s="41"/>
      <c r="AD785" s="41"/>
    </row>
    <row r="786" spans="1:30" s="28" customFormat="1">
      <c r="A786" s="23"/>
      <c r="B786" s="23"/>
      <c r="C786" s="32" t="str">
        <f>IF(D786&lt;&gt;"",VLOOKUP(D786,都道府県コード!#REF!,2,FALSE),"")</f>
        <v/>
      </c>
      <c r="D786" s="41"/>
      <c r="E786" s="41"/>
      <c r="F786" s="47"/>
      <c r="G786" s="7"/>
      <c r="H786" s="7"/>
      <c r="I786" s="7"/>
      <c r="J786" s="4" t="str">
        <f t="shared" si="13"/>
        <v/>
      </c>
      <c r="K786" s="7"/>
      <c r="L786" s="7"/>
      <c r="M786" s="24"/>
      <c r="N786" s="54"/>
      <c r="O786" s="8"/>
      <c r="P786" s="6" t="str">
        <f>IF(AND(O786&lt;&gt;""),O786/INDEX(K$2:K786,MATCH(MAX(K$2:K786)+1,K$2:K786,1)),"")</f>
        <v/>
      </c>
      <c r="Q786" s="26"/>
      <c r="R786" s="53"/>
      <c r="S786" s="53"/>
      <c r="AB786" s="47"/>
      <c r="AC786" s="41"/>
      <c r="AD786" s="41"/>
    </row>
    <row r="787" spans="1:30" s="28" customFormat="1">
      <c r="A787" s="23"/>
      <c r="B787" s="23"/>
      <c r="C787" s="32" t="str">
        <f>IF(D787&lt;&gt;"",VLOOKUP(D787,都道府県コード!#REF!,2,FALSE),"")</f>
        <v/>
      </c>
      <c r="D787" s="41"/>
      <c r="E787" s="41"/>
      <c r="F787" s="47"/>
      <c r="G787" s="7"/>
      <c r="H787" s="7"/>
      <c r="I787" s="7"/>
      <c r="J787" s="4" t="str">
        <f t="shared" si="13"/>
        <v/>
      </c>
      <c r="K787" s="7"/>
      <c r="L787" s="7"/>
      <c r="M787" s="24"/>
      <c r="N787" s="54"/>
      <c r="O787" s="8"/>
      <c r="P787" s="6" t="str">
        <f>IF(AND(O787&lt;&gt;""),O787/INDEX(K$2:K787,MATCH(MAX(K$2:K787)+1,K$2:K787,1)),"")</f>
        <v/>
      </c>
      <c r="Q787" s="26"/>
      <c r="R787" s="53"/>
      <c r="S787" s="53"/>
      <c r="AB787" s="47"/>
      <c r="AC787" s="41"/>
      <c r="AD787" s="41"/>
    </row>
    <row r="788" spans="1:30" s="28" customFormat="1">
      <c r="A788" s="23"/>
      <c r="B788" s="23"/>
      <c r="C788" s="32" t="str">
        <f>IF(D788&lt;&gt;"",VLOOKUP(D788,都道府県コード!#REF!,2,FALSE),"")</f>
        <v/>
      </c>
      <c r="D788" s="41"/>
      <c r="E788" s="41"/>
      <c r="F788" s="47"/>
      <c r="G788" s="7"/>
      <c r="H788" s="7"/>
      <c r="I788" s="7"/>
      <c r="J788" s="4" t="str">
        <f t="shared" si="13"/>
        <v/>
      </c>
      <c r="K788" s="7"/>
      <c r="L788" s="7"/>
      <c r="M788" s="24"/>
      <c r="N788" s="54"/>
      <c r="O788" s="8"/>
      <c r="P788" s="6" t="str">
        <f>IF(AND(O788&lt;&gt;""),O788/INDEX(K$2:K788,MATCH(MAX(K$2:K788)+1,K$2:K788,1)),"")</f>
        <v/>
      </c>
      <c r="Q788" s="26"/>
      <c r="R788" s="53"/>
      <c r="S788" s="53"/>
      <c r="AB788" s="47"/>
      <c r="AC788" s="41"/>
      <c r="AD788" s="41"/>
    </row>
    <row r="789" spans="1:30" s="28" customFormat="1">
      <c r="A789" s="23"/>
      <c r="B789" s="23"/>
      <c r="C789" s="32" t="str">
        <f>IF(D789&lt;&gt;"",VLOOKUP(D789,都道府県コード!#REF!,2,FALSE),"")</f>
        <v/>
      </c>
      <c r="D789" s="41"/>
      <c r="E789" s="41"/>
      <c r="F789" s="47"/>
      <c r="G789" s="7"/>
      <c r="H789" s="7"/>
      <c r="I789" s="7"/>
      <c r="J789" s="4" t="str">
        <f t="shared" si="13"/>
        <v/>
      </c>
      <c r="K789" s="7"/>
      <c r="L789" s="7"/>
      <c r="M789" s="24"/>
      <c r="N789" s="54"/>
      <c r="O789" s="8"/>
      <c r="P789" s="6" t="str">
        <f>IF(AND(O789&lt;&gt;""),O789/INDEX(K$2:K789,MATCH(MAX(K$2:K789)+1,K$2:K789,1)),"")</f>
        <v/>
      </c>
      <c r="Q789" s="26"/>
      <c r="R789" s="53"/>
      <c r="S789" s="53"/>
      <c r="AB789" s="47"/>
      <c r="AC789" s="41"/>
      <c r="AD789" s="41"/>
    </row>
    <row r="790" spans="1:30" s="28" customFormat="1">
      <c r="A790" s="23"/>
      <c r="B790" s="23"/>
      <c r="C790" s="32" t="str">
        <f>IF(D790&lt;&gt;"",VLOOKUP(D790,都道府県コード!#REF!,2,FALSE),"")</f>
        <v/>
      </c>
      <c r="D790" s="41"/>
      <c r="E790" s="41"/>
      <c r="F790" s="47"/>
      <c r="G790" s="7"/>
      <c r="H790" s="7"/>
      <c r="I790" s="7"/>
      <c r="J790" s="4" t="str">
        <f t="shared" si="13"/>
        <v/>
      </c>
      <c r="K790" s="7"/>
      <c r="L790" s="7"/>
      <c r="M790" s="24"/>
      <c r="N790" s="54"/>
      <c r="O790" s="8"/>
      <c r="P790" s="6" t="str">
        <f>IF(AND(O790&lt;&gt;""),O790/INDEX(K$2:K790,MATCH(MAX(K$2:K790)+1,K$2:K790,1)),"")</f>
        <v/>
      </c>
      <c r="Q790" s="26"/>
      <c r="R790" s="53"/>
      <c r="S790" s="53"/>
      <c r="AB790" s="47"/>
      <c r="AC790" s="41"/>
      <c r="AD790" s="41"/>
    </row>
    <row r="791" spans="1:30" s="28" customFormat="1">
      <c r="A791" s="23"/>
      <c r="B791" s="23"/>
      <c r="C791" s="32" t="str">
        <f>IF(D791&lt;&gt;"",VLOOKUP(D791,都道府県コード!#REF!,2,FALSE),"")</f>
        <v/>
      </c>
      <c r="D791" s="41"/>
      <c r="E791" s="41"/>
      <c r="F791" s="47"/>
      <c r="G791" s="7"/>
      <c r="H791" s="7"/>
      <c r="I791" s="7"/>
      <c r="J791" s="4" t="str">
        <f t="shared" si="13"/>
        <v/>
      </c>
      <c r="K791" s="7"/>
      <c r="L791" s="7"/>
      <c r="M791" s="24"/>
      <c r="N791" s="54"/>
      <c r="O791" s="8"/>
      <c r="P791" s="6" t="str">
        <f>IF(AND(O791&lt;&gt;""),O791/INDEX(K$2:K791,MATCH(MAX(K$2:K791)+1,K$2:K791,1)),"")</f>
        <v/>
      </c>
      <c r="Q791" s="26"/>
      <c r="R791" s="53"/>
      <c r="S791" s="53"/>
      <c r="AB791" s="47"/>
      <c r="AC791" s="41"/>
      <c r="AD791" s="41"/>
    </row>
    <row r="792" spans="1:30" s="28" customFormat="1">
      <c r="A792" s="23"/>
      <c r="B792" s="23"/>
      <c r="C792" s="32" t="str">
        <f>IF(D792&lt;&gt;"",VLOOKUP(D792,都道府県コード!#REF!,2,FALSE),"")</f>
        <v/>
      </c>
      <c r="D792" s="41"/>
      <c r="E792" s="41"/>
      <c r="F792" s="47"/>
      <c r="G792" s="7"/>
      <c r="H792" s="7"/>
      <c r="I792" s="7"/>
      <c r="J792" s="4" t="str">
        <f t="shared" si="13"/>
        <v/>
      </c>
      <c r="K792" s="7"/>
      <c r="L792" s="7"/>
      <c r="M792" s="24"/>
      <c r="N792" s="54"/>
      <c r="O792" s="8"/>
      <c r="P792" s="6" t="str">
        <f>IF(AND(O792&lt;&gt;""),O792/INDEX(K$2:K792,MATCH(MAX(K$2:K792)+1,K$2:K792,1)),"")</f>
        <v/>
      </c>
      <c r="Q792" s="26"/>
      <c r="R792" s="53"/>
      <c r="S792" s="53"/>
      <c r="AB792" s="47"/>
      <c r="AC792" s="41"/>
      <c r="AD792" s="41"/>
    </row>
    <row r="793" spans="1:30" s="28" customFormat="1">
      <c r="A793" s="23"/>
      <c r="B793" s="23"/>
      <c r="C793" s="32" t="str">
        <f>IF(D793&lt;&gt;"",VLOOKUP(D793,都道府県コード!#REF!,2,FALSE),"")</f>
        <v/>
      </c>
      <c r="D793" s="41"/>
      <c r="E793" s="41"/>
      <c r="F793" s="47"/>
      <c r="G793" s="7"/>
      <c r="H793" s="7"/>
      <c r="I793" s="7"/>
      <c r="J793" s="4" t="str">
        <f t="shared" si="13"/>
        <v/>
      </c>
      <c r="K793" s="7"/>
      <c r="L793" s="7"/>
      <c r="M793" s="24"/>
      <c r="N793" s="54"/>
      <c r="O793" s="8"/>
      <c r="P793" s="6" t="str">
        <f>IF(AND(O793&lt;&gt;""),O793/INDEX(K$2:K793,MATCH(MAX(K$2:K793)+1,K$2:K793,1)),"")</f>
        <v/>
      </c>
      <c r="Q793" s="26"/>
      <c r="R793" s="53"/>
      <c r="S793" s="53"/>
      <c r="AB793" s="47"/>
      <c r="AC793" s="41"/>
      <c r="AD793" s="41"/>
    </row>
    <row r="794" spans="1:30" s="28" customFormat="1">
      <c r="A794" s="23"/>
      <c r="B794" s="23"/>
      <c r="C794" s="32" t="str">
        <f>IF(D794&lt;&gt;"",VLOOKUP(D794,都道府県コード!#REF!,2,FALSE),"")</f>
        <v/>
      </c>
      <c r="D794" s="41"/>
      <c r="E794" s="41"/>
      <c r="F794" s="47"/>
      <c r="G794" s="7"/>
      <c r="H794" s="7"/>
      <c r="I794" s="7"/>
      <c r="J794" s="4" t="str">
        <f t="shared" si="13"/>
        <v/>
      </c>
      <c r="K794" s="7"/>
      <c r="L794" s="7"/>
      <c r="M794" s="24"/>
      <c r="N794" s="54"/>
      <c r="O794" s="8"/>
      <c r="P794" s="6" t="str">
        <f>IF(AND(O794&lt;&gt;""),O794/INDEX(K$2:K794,MATCH(MAX(K$2:K794)+1,K$2:K794,1)),"")</f>
        <v/>
      </c>
      <c r="Q794" s="26"/>
      <c r="R794" s="53"/>
      <c r="S794" s="53"/>
      <c r="AB794" s="47"/>
      <c r="AC794" s="41"/>
      <c r="AD794" s="41"/>
    </row>
    <row r="795" spans="1:30" s="28" customFormat="1">
      <c r="A795" s="23"/>
      <c r="B795" s="23"/>
      <c r="C795" s="32" t="str">
        <f>IF(D795&lt;&gt;"",VLOOKUP(D795,都道府県コード!#REF!,2,FALSE),"")</f>
        <v/>
      </c>
      <c r="D795" s="41"/>
      <c r="E795" s="41"/>
      <c r="F795" s="47"/>
      <c r="G795" s="7"/>
      <c r="H795" s="7"/>
      <c r="I795" s="7"/>
      <c r="J795" s="4" t="str">
        <f t="shared" si="13"/>
        <v/>
      </c>
      <c r="K795" s="7"/>
      <c r="L795" s="7"/>
      <c r="M795" s="24"/>
      <c r="N795" s="54"/>
      <c r="O795" s="8"/>
      <c r="P795" s="6" t="str">
        <f>IF(AND(O795&lt;&gt;""),O795/INDEX(K$2:K795,MATCH(MAX(K$2:K795)+1,K$2:K795,1)),"")</f>
        <v/>
      </c>
      <c r="Q795" s="26"/>
      <c r="R795" s="53"/>
      <c r="S795" s="53"/>
      <c r="AB795" s="47"/>
      <c r="AC795" s="41"/>
      <c r="AD795" s="41"/>
    </row>
    <row r="796" spans="1:30" s="28" customFormat="1">
      <c r="A796" s="23"/>
      <c r="B796" s="23"/>
      <c r="C796" s="32" t="str">
        <f>IF(D796&lt;&gt;"",VLOOKUP(D796,都道府県コード!#REF!,2,FALSE),"")</f>
        <v/>
      </c>
      <c r="D796" s="41"/>
      <c r="E796" s="41"/>
      <c r="F796" s="47"/>
      <c r="G796" s="7"/>
      <c r="H796" s="7"/>
      <c r="I796" s="7"/>
      <c r="J796" s="4" t="str">
        <f t="shared" si="13"/>
        <v/>
      </c>
      <c r="K796" s="7"/>
      <c r="L796" s="7"/>
      <c r="M796" s="24"/>
      <c r="N796" s="54"/>
      <c r="O796" s="8"/>
      <c r="P796" s="6" t="str">
        <f>IF(AND(O796&lt;&gt;""),O796/INDEX(K$2:K796,MATCH(MAX(K$2:K796)+1,K$2:K796,1)),"")</f>
        <v/>
      </c>
      <c r="Q796" s="26"/>
      <c r="R796" s="53"/>
      <c r="S796" s="53"/>
      <c r="AB796" s="47"/>
      <c r="AC796" s="41"/>
      <c r="AD796" s="41"/>
    </row>
    <row r="797" spans="1:30" s="28" customFormat="1">
      <c r="A797" s="23"/>
      <c r="B797" s="23"/>
      <c r="C797" s="32" t="str">
        <f>IF(D797&lt;&gt;"",VLOOKUP(D797,都道府県コード!#REF!,2,FALSE),"")</f>
        <v/>
      </c>
      <c r="D797" s="41"/>
      <c r="E797" s="41"/>
      <c r="F797" s="47"/>
      <c r="G797" s="7"/>
      <c r="H797" s="7"/>
      <c r="I797" s="7"/>
      <c r="J797" s="4" t="str">
        <f t="shared" si="13"/>
        <v/>
      </c>
      <c r="K797" s="7"/>
      <c r="L797" s="7"/>
      <c r="M797" s="24"/>
      <c r="N797" s="54"/>
      <c r="O797" s="8"/>
      <c r="P797" s="6" t="str">
        <f>IF(AND(O797&lt;&gt;""),O797/INDEX(K$2:K797,MATCH(MAX(K$2:K797)+1,K$2:K797,1)),"")</f>
        <v/>
      </c>
      <c r="Q797" s="26"/>
      <c r="R797" s="53"/>
      <c r="S797" s="53"/>
      <c r="AB797" s="47"/>
      <c r="AC797" s="41"/>
      <c r="AD797" s="41"/>
    </row>
    <row r="798" spans="1:30" s="28" customFormat="1">
      <c r="A798" s="23"/>
      <c r="B798" s="23"/>
      <c r="C798" s="32" t="str">
        <f>IF(D798&lt;&gt;"",VLOOKUP(D798,都道府県コード!#REF!,2,FALSE),"")</f>
        <v/>
      </c>
      <c r="D798" s="41"/>
      <c r="E798" s="41"/>
      <c r="F798" s="47"/>
      <c r="G798" s="7"/>
      <c r="H798" s="7"/>
      <c r="I798" s="7"/>
      <c r="J798" s="4" t="str">
        <f t="shared" si="13"/>
        <v/>
      </c>
      <c r="K798" s="7"/>
      <c r="L798" s="7"/>
      <c r="M798" s="24"/>
      <c r="N798" s="54"/>
      <c r="O798" s="8"/>
      <c r="P798" s="6" t="str">
        <f>IF(AND(O798&lt;&gt;""),O798/INDEX(K$2:K798,MATCH(MAX(K$2:K798)+1,K$2:K798,1)),"")</f>
        <v/>
      </c>
      <c r="Q798" s="26"/>
      <c r="R798" s="53"/>
      <c r="S798" s="53"/>
      <c r="AB798" s="47"/>
      <c r="AC798" s="41"/>
      <c r="AD798" s="41"/>
    </row>
    <row r="799" spans="1:30" s="28" customFormat="1">
      <c r="A799" s="23"/>
      <c r="B799" s="23"/>
      <c r="C799" s="32" t="str">
        <f>IF(D799&lt;&gt;"",VLOOKUP(D799,都道府県コード!#REF!,2,FALSE),"")</f>
        <v/>
      </c>
      <c r="D799" s="41"/>
      <c r="E799" s="41"/>
      <c r="F799" s="47"/>
      <c r="G799" s="7"/>
      <c r="H799" s="7"/>
      <c r="I799" s="7"/>
      <c r="J799" s="4" t="str">
        <f t="shared" si="13"/>
        <v/>
      </c>
      <c r="K799" s="7"/>
      <c r="L799" s="7"/>
      <c r="M799" s="24"/>
      <c r="N799" s="54"/>
      <c r="O799" s="8"/>
      <c r="P799" s="6" t="str">
        <f>IF(AND(O799&lt;&gt;""),O799/INDEX(K$2:K799,MATCH(MAX(K$2:K799)+1,K$2:K799,1)),"")</f>
        <v/>
      </c>
      <c r="Q799" s="26"/>
      <c r="R799" s="53"/>
      <c r="S799" s="53"/>
      <c r="AB799" s="47"/>
      <c r="AC799" s="41"/>
      <c r="AD799" s="41"/>
    </row>
    <row r="800" spans="1:30" s="28" customFormat="1">
      <c r="A800" s="23"/>
      <c r="B800" s="23"/>
      <c r="C800" s="32" t="str">
        <f>IF(D800&lt;&gt;"",VLOOKUP(D800,都道府県コード!#REF!,2,FALSE),"")</f>
        <v/>
      </c>
      <c r="D800" s="41"/>
      <c r="E800" s="41"/>
      <c r="F800" s="47"/>
      <c r="G800" s="7"/>
      <c r="H800" s="7"/>
      <c r="I800" s="7"/>
      <c r="J800" s="4" t="str">
        <f t="shared" si="13"/>
        <v/>
      </c>
      <c r="K800" s="7"/>
      <c r="L800" s="7"/>
      <c r="M800" s="24"/>
      <c r="N800" s="54"/>
      <c r="O800" s="8"/>
      <c r="P800" s="6" t="str">
        <f>IF(AND(O800&lt;&gt;""),O800/INDEX(K$2:K800,MATCH(MAX(K$2:K800)+1,K$2:K800,1)),"")</f>
        <v/>
      </c>
      <c r="Q800" s="26"/>
      <c r="R800" s="53"/>
      <c r="S800" s="53"/>
      <c r="AB800" s="47"/>
      <c r="AC800" s="41"/>
      <c r="AD800" s="41"/>
    </row>
    <row r="801" spans="1:30" s="28" customFormat="1">
      <c r="A801" s="23"/>
      <c r="B801" s="23"/>
      <c r="C801" s="32" t="str">
        <f>IF(D801&lt;&gt;"",VLOOKUP(D801,都道府県コード!#REF!,2,FALSE),"")</f>
        <v/>
      </c>
      <c r="D801" s="41"/>
      <c r="E801" s="41"/>
      <c r="F801" s="47"/>
      <c r="G801" s="7"/>
      <c r="H801" s="7"/>
      <c r="I801" s="7"/>
      <c r="J801" s="4" t="str">
        <f t="shared" si="13"/>
        <v/>
      </c>
      <c r="K801" s="7"/>
      <c r="L801" s="7"/>
      <c r="M801" s="24"/>
      <c r="N801" s="54"/>
      <c r="O801" s="8"/>
      <c r="P801" s="6" t="str">
        <f>IF(AND(O801&lt;&gt;""),O801/INDEX(K$2:K801,MATCH(MAX(K$2:K801)+1,K$2:K801,1)),"")</f>
        <v/>
      </c>
      <c r="Q801" s="26"/>
      <c r="R801" s="53"/>
      <c r="S801" s="53"/>
      <c r="AB801" s="47"/>
      <c r="AC801" s="41"/>
      <c r="AD801" s="41"/>
    </row>
    <row r="802" spans="1:30" s="28" customFormat="1">
      <c r="A802" s="23"/>
      <c r="B802" s="23"/>
      <c r="C802" s="32" t="str">
        <f>IF(D802&lt;&gt;"",VLOOKUP(D802,都道府県コード!#REF!,2,FALSE),"")</f>
        <v/>
      </c>
      <c r="D802" s="41"/>
      <c r="E802" s="41"/>
      <c r="F802" s="47"/>
      <c r="G802" s="7"/>
      <c r="H802" s="7"/>
      <c r="I802" s="7"/>
      <c r="J802" s="4" t="str">
        <f t="shared" si="13"/>
        <v/>
      </c>
      <c r="K802" s="7"/>
      <c r="L802" s="7"/>
      <c r="M802" s="24"/>
      <c r="N802" s="54"/>
      <c r="O802" s="8"/>
      <c r="P802" s="6" t="str">
        <f>IF(AND(O802&lt;&gt;""),O802/INDEX(K$2:K802,MATCH(MAX(K$2:K802)+1,K$2:K802,1)),"")</f>
        <v/>
      </c>
      <c r="Q802" s="26"/>
      <c r="R802" s="53"/>
      <c r="S802" s="53"/>
      <c r="AB802" s="47"/>
      <c r="AC802" s="41"/>
      <c r="AD802" s="41"/>
    </row>
    <row r="803" spans="1:30" s="28" customFormat="1">
      <c r="A803" s="23"/>
      <c r="B803" s="23"/>
      <c r="C803" s="32" t="str">
        <f>IF(D803&lt;&gt;"",VLOOKUP(D803,都道府県コード!#REF!,2,FALSE),"")</f>
        <v/>
      </c>
      <c r="D803" s="41"/>
      <c r="E803" s="41"/>
      <c r="F803" s="47"/>
      <c r="G803" s="7"/>
      <c r="H803" s="7"/>
      <c r="I803" s="7"/>
      <c r="J803" s="4" t="str">
        <f t="shared" si="13"/>
        <v/>
      </c>
      <c r="K803" s="7"/>
      <c r="L803" s="7"/>
      <c r="M803" s="24"/>
      <c r="N803" s="54"/>
      <c r="O803" s="8"/>
      <c r="P803" s="6" t="str">
        <f>IF(AND(O803&lt;&gt;""),O803/INDEX(K$2:K803,MATCH(MAX(K$2:K803)+1,K$2:K803,1)),"")</f>
        <v/>
      </c>
      <c r="Q803" s="26"/>
      <c r="R803" s="53"/>
      <c r="S803" s="53"/>
      <c r="AB803" s="47"/>
      <c r="AC803" s="41"/>
      <c r="AD803" s="41"/>
    </row>
    <row r="804" spans="1:30" s="28" customFormat="1">
      <c r="A804" s="23"/>
      <c r="B804" s="23"/>
      <c r="C804" s="32" t="str">
        <f>IF(D804&lt;&gt;"",VLOOKUP(D804,都道府県コード!#REF!,2,FALSE),"")</f>
        <v/>
      </c>
      <c r="D804" s="41"/>
      <c r="E804" s="41"/>
      <c r="F804" s="47"/>
      <c r="G804" s="7"/>
      <c r="H804" s="7"/>
      <c r="I804" s="7"/>
      <c r="J804" s="4" t="str">
        <f t="shared" si="13"/>
        <v/>
      </c>
      <c r="K804" s="7"/>
      <c r="L804" s="7"/>
      <c r="M804" s="24"/>
      <c r="N804" s="54"/>
      <c r="O804" s="8"/>
      <c r="P804" s="6" t="str">
        <f>IF(AND(O804&lt;&gt;""),O804/INDEX(K$2:K804,MATCH(MAX(K$2:K804)+1,K$2:K804,1)),"")</f>
        <v/>
      </c>
      <c r="Q804" s="26"/>
      <c r="R804" s="53"/>
      <c r="S804" s="53"/>
      <c r="AB804" s="47"/>
      <c r="AC804" s="41"/>
      <c r="AD804" s="41"/>
    </row>
    <row r="805" spans="1:30" s="28" customFormat="1">
      <c r="A805" s="23"/>
      <c r="B805" s="23"/>
      <c r="C805" s="32" t="str">
        <f>IF(D805&lt;&gt;"",VLOOKUP(D805,都道府県コード!#REF!,2,FALSE),"")</f>
        <v/>
      </c>
      <c r="D805" s="41"/>
      <c r="E805" s="41"/>
      <c r="F805" s="47"/>
      <c r="G805" s="7"/>
      <c r="H805" s="7"/>
      <c r="I805" s="7"/>
      <c r="J805" s="4" t="str">
        <f t="shared" si="13"/>
        <v/>
      </c>
      <c r="K805" s="7"/>
      <c r="L805" s="7"/>
      <c r="M805" s="24"/>
      <c r="N805" s="54"/>
      <c r="O805" s="8"/>
      <c r="P805" s="6" t="str">
        <f>IF(AND(O805&lt;&gt;""),O805/INDEX(K$2:K805,MATCH(MAX(K$2:K805)+1,K$2:K805,1)),"")</f>
        <v/>
      </c>
      <c r="Q805" s="26"/>
      <c r="R805" s="53"/>
      <c r="S805" s="53"/>
      <c r="AB805" s="47"/>
      <c r="AC805" s="41"/>
      <c r="AD805" s="41"/>
    </row>
    <row r="806" spans="1:30" s="28" customFormat="1">
      <c r="A806" s="23"/>
      <c r="B806" s="23"/>
      <c r="C806" s="32" t="str">
        <f>IF(D806&lt;&gt;"",VLOOKUP(D806,都道府県コード!#REF!,2,FALSE),"")</f>
        <v/>
      </c>
      <c r="D806" s="41"/>
      <c r="E806" s="41"/>
      <c r="F806" s="47"/>
      <c r="G806" s="7"/>
      <c r="H806" s="7"/>
      <c r="I806" s="7"/>
      <c r="J806" s="4" t="str">
        <f t="shared" si="13"/>
        <v/>
      </c>
      <c r="K806" s="7"/>
      <c r="L806" s="7"/>
      <c r="M806" s="24"/>
      <c r="N806" s="54"/>
      <c r="O806" s="8"/>
      <c r="P806" s="6" t="str">
        <f>IF(AND(O806&lt;&gt;""),O806/INDEX(K$2:K806,MATCH(MAX(K$2:K806)+1,K$2:K806,1)),"")</f>
        <v/>
      </c>
      <c r="Q806" s="26"/>
      <c r="R806" s="53"/>
      <c r="S806" s="53"/>
      <c r="AB806" s="47"/>
      <c r="AC806" s="41"/>
      <c r="AD806" s="41"/>
    </row>
    <row r="807" spans="1:30" s="28" customFormat="1">
      <c r="A807" s="23"/>
      <c r="B807" s="23"/>
      <c r="C807" s="32" t="str">
        <f>IF(D807&lt;&gt;"",VLOOKUP(D807,都道府県コード!#REF!,2,FALSE),"")</f>
        <v/>
      </c>
      <c r="D807" s="41"/>
      <c r="E807" s="41"/>
      <c r="F807" s="47"/>
      <c r="G807" s="7"/>
      <c r="H807" s="7"/>
      <c r="I807" s="7"/>
      <c r="J807" s="4" t="str">
        <f t="shared" si="13"/>
        <v/>
      </c>
      <c r="K807" s="7"/>
      <c r="L807" s="7"/>
      <c r="M807" s="24"/>
      <c r="N807" s="54"/>
      <c r="O807" s="8"/>
      <c r="P807" s="6" t="str">
        <f>IF(AND(O807&lt;&gt;""),O807/INDEX(K$2:K807,MATCH(MAX(K$2:K807)+1,K$2:K807,1)),"")</f>
        <v/>
      </c>
      <c r="Q807" s="26"/>
      <c r="R807" s="53"/>
      <c r="S807" s="53"/>
      <c r="AB807" s="47"/>
      <c r="AC807" s="41"/>
      <c r="AD807" s="41"/>
    </row>
    <row r="808" spans="1:30" s="28" customFormat="1">
      <c r="A808" s="23"/>
      <c r="B808" s="23"/>
      <c r="C808" s="32" t="str">
        <f>IF(D808&lt;&gt;"",VLOOKUP(D808,都道府県コード!#REF!,2,FALSE),"")</f>
        <v/>
      </c>
      <c r="D808" s="41"/>
      <c r="E808" s="41"/>
      <c r="F808" s="47"/>
      <c r="G808" s="7"/>
      <c r="H808" s="7"/>
      <c r="I808" s="7"/>
      <c r="J808" s="4" t="str">
        <f t="shared" si="13"/>
        <v/>
      </c>
      <c r="K808" s="7"/>
      <c r="L808" s="7"/>
      <c r="M808" s="24"/>
      <c r="N808" s="54"/>
      <c r="O808" s="8"/>
      <c r="P808" s="6" t="str">
        <f>IF(AND(O808&lt;&gt;""),O808/INDEX(K$2:K808,MATCH(MAX(K$2:K808)+1,K$2:K808,1)),"")</f>
        <v/>
      </c>
      <c r="Q808" s="26"/>
      <c r="R808" s="53"/>
      <c r="S808" s="53"/>
      <c r="AB808" s="47"/>
      <c r="AC808" s="41"/>
      <c r="AD808" s="41"/>
    </row>
    <row r="809" spans="1:30" s="28" customFormat="1">
      <c r="A809" s="23"/>
      <c r="B809" s="23"/>
      <c r="C809" s="32" t="str">
        <f>IF(D809&lt;&gt;"",VLOOKUP(D809,都道府県コード!#REF!,2,FALSE),"")</f>
        <v/>
      </c>
      <c r="D809" s="41"/>
      <c r="E809" s="41"/>
      <c r="F809" s="47"/>
      <c r="G809" s="7"/>
      <c r="H809" s="7"/>
      <c r="I809" s="7"/>
      <c r="J809" s="4" t="str">
        <f t="shared" si="13"/>
        <v/>
      </c>
      <c r="K809" s="7"/>
      <c r="L809" s="7"/>
      <c r="M809" s="24"/>
      <c r="N809" s="54"/>
      <c r="O809" s="8"/>
      <c r="P809" s="6" t="str">
        <f>IF(AND(O809&lt;&gt;""),O809/INDEX(K$2:K809,MATCH(MAX(K$2:K809)+1,K$2:K809,1)),"")</f>
        <v/>
      </c>
      <c r="Q809" s="26"/>
      <c r="R809" s="53"/>
      <c r="S809" s="53"/>
      <c r="AB809" s="47"/>
      <c r="AC809" s="41"/>
      <c r="AD809" s="41"/>
    </row>
    <row r="810" spans="1:30" s="28" customFormat="1">
      <c r="A810" s="23"/>
      <c r="B810" s="23"/>
      <c r="C810" s="32" t="str">
        <f>IF(D810&lt;&gt;"",VLOOKUP(D810,都道府県コード!#REF!,2,FALSE),"")</f>
        <v/>
      </c>
      <c r="D810" s="41"/>
      <c r="E810" s="41"/>
      <c r="F810" s="47"/>
      <c r="G810" s="7"/>
      <c r="H810" s="7"/>
      <c r="I810" s="7"/>
      <c r="J810" s="4" t="str">
        <f t="shared" si="13"/>
        <v/>
      </c>
      <c r="K810" s="7"/>
      <c r="L810" s="7"/>
      <c r="M810" s="24"/>
      <c r="N810" s="54"/>
      <c r="O810" s="8"/>
      <c r="P810" s="6" t="str">
        <f>IF(AND(O810&lt;&gt;""),O810/INDEX(K$2:K810,MATCH(MAX(K$2:K810)+1,K$2:K810,1)),"")</f>
        <v/>
      </c>
      <c r="Q810" s="26"/>
      <c r="R810" s="53"/>
      <c r="S810" s="53"/>
      <c r="AB810" s="47"/>
      <c r="AC810" s="41"/>
      <c r="AD810" s="41"/>
    </row>
    <row r="811" spans="1:30" s="28" customFormat="1">
      <c r="A811" s="23"/>
      <c r="B811" s="23"/>
      <c r="C811" s="32" t="str">
        <f>IF(D811&lt;&gt;"",VLOOKUP(D811,都道府県コード!#REF!,2,FALSE),"")</f>
        <v/>
      </c>
      <c r="D811" s="41"/>
      <c r="E811" s="41"/>
      <c r="F811" s="47"/>
      <c r="G811" s="7"/>
      <c r="H811" s="7"/>
      <c r="I811" s="7"/>
      <c r="J811" s="4" t="str">
        <f t="shared" ref="J811:J874" si="14">IF(AND(G811&lt;&gt;"",H811&lt;&gt;""),H811/G811,"")</f>
        <v/>
      </c>
      <c r="K811" s="7"/>
      <c r="L811" s="7"/>
      <c r="M811" s="24"/>
      <c r="N811" s="54"/>
      <c r="O811" s="8"/>
      <c r="P811" s="6" t="str">
        <f>IF(AND(O811&lt;&gt;""),O811/INDEX(K$2:K811,MATCH(MAX(K$2:K811)+1,K$2:K811,1)),"")</f>
        <v/>
      </c>
      <c r="Q811" s="26"/>
      <c r="R811" s="53"/>
      <c r="S811" s="53"/>
      <c r="AB811" s="47"/>
      <c r="AC811" s="41"/>
      <c r="AD811" s="41"/>
    </row>
    <row r="812" spans="1:30" s="28" customFormat="1">
      <c r="A812" s="23"/>
      <c r="B812" s="23"/>
      <c r="C812" s="32" t="str">
        <f>IF(D812&lt;&gt;"",VLOOKUP(D812,都道府県コード!#REF!,2,FALSE),"")</f>
        <v/>
      </c>
      <c r="D812" s="41"/>
      <c r="E812" s="41"/>
      <c r="F812" s="47"/>
      <c r="G812" s="7"/>
      <c r="H812" s="7"/>
      <c r="I812" s="7"/>
      <c r="J812" s="4" t="str">
        <f t="shared" si="14"/>
        <v/>
      </c>
      <c r="K812" s="7"/>
      <c r="L812" s="7"/>
      <c r="M812" s="24"/>
      <c r="N812" s="54"/>
      <c r="O812" s="8"/>
      <c r="P812" s="6" t="str">
        <f>IF(AND(O812&lt;&gt;""),O812/INDEX(K$2:K812,MATCH(MAX(K$2:K812)+1,K$2:K812,1)),"")</f>
        <v/>
      </c>
      <c r="Q812" s="26"/>
      <c r="R812" s="53"/>
      <c r="S812" s="53"/>
      <c r="AB812" s="47"/>
      <c r="AC812" s="41"/>
      <c r="AD812" s="41"/>
    </row>
    <row r="813" spans="1:30" s="28" customFormat="1">
      <c r="A813" s="23"/>
      <c r="B813" s="23"/>
      <c r="C813" s="32" t="str">
        <f>IF(D813&lt;&gt;"",VLOOKUP(D813,都道府県コード!#REF!,2,FALSE),"")</f>
        <v/>
      </c>
      <c r="D813" s="41"/>
      <c r="E813" s="41"/>
      <c r="F813" s="47"/>
      <c r="G813" s="7"/>
      <c r="H813" s="7"/>
      <c r="I813" s="7"/>
      <c r="J813" s="4" t="str">
        <f t="shared" si="14"/>
        <v/>
      </c>
      <c r="K813" s="7"/>
      <c r="L813" s="7"/>
      <c r="M813" s="24"/>
      <c r="N813" s="54"/>
      <c r="O813" s="8"/>
      <c r="P813" s="6" t="str">
        <f>IF(AND(O813&lt;&gt;""),O813/INDEX(K$2:K813,MATCH(MAX(K$2:K813)+1,K$2:K813,1)),"")</f>
        <v/>
      </c>
      <c r="Q813" s="26"/>
      <c r="R813" s="53"/>
      <c r="S813" s="53"/>
      <c r="AB813" s="47"/>
      <c r="AC813" s="41"/>
      <c r="AD813" s="41"/>
    </row>
    <row r="814" spans="1:30" s="28" customFormat="1">
      <c r="A814" s="23"/>
      <c r="B814" s="23"/>
      <c r="C814" s="32" t="str">
        <f>IF(D814&lt;&gt;"",VLOOKUP(D814,都道府県コード!#REF!,2,FALSE),"")</f>
        <v/>
      </c>
      <c r="D814" s="41"/>
      <c r="E814" s="41"/>
      <c r="F814" s="47"/>
      <c r="G814" s="7"/>
      <c r="H814" s="7"/>
      <c r="I814" s="7"/>
      <c r="J814" s="4" t="str">
        <f t="shared" si="14"/>
        <v/>
      </c>
      <c r="K814" s="7"/>
      <c r="L814" s="7"/>
      <c r="M814" s="24"/>
      <c r="N814" s="54"/>
      <c r="O814" s="8"/>
      <c r="P814" s="6" t="str">
        <f>IF(AND(O814&lt;&gt;""),O814/INDEX(K$2:K814,MATCH(MAX(K$2:K814)+1,K$2:K814,1)),"")</f>
        <v/>
      </c>
      <c r="Q814" s="26"/>
      <c r="R814" s="53"/>
      <c r="S814" s="53"/>
      <c r="AB814" s="47"/>
      <c r="AC814" s="41"/>
      <c r="AD814" s="41"/>
    </row>
    <row r="815" spans="1:30" s="28" customFormat="1">
      <c r="A815" s="23"/>
      <c r="B815" s="23"/>
      <c r="C815" s="32" t="str">
        <f>IF(D815&lt;&gt;"",VLOOKUP(D815,都道府県コード!#REF!,2,FALSE),"")</f>
        <v/>
      </c>
      <c r="D815" s="41"/>
      <c r="E815" s="41"/>
      <c r="F815" s="47"/>
      <c r="G815" s="7"/>
      <c r="H815" s="7"/>
      <c r="I815" s="7"/>
      <c r="J815" s="4" t="str">
        <f t="shared" si="14"/>
        <v/>
      </c>
      <c r="K815" s="7"/>
      <c r="L815" s="7"/>
      <c r="M815" s="24"/>
      <c r="N815" s="54"/>
      <c r="O815" s="8"/>
      <c r="P815" s="6" t="str">
        <f>IF(AND(O815&lt;&gt;""),O815/INDEX(K$2:K815,MATCH(MAX(K$2:K815)+1,K$2:K815,1)),"")</f>
        <v/>
      </c>
      <c r="Q815" s="26"/>
      <c r="R815" s="53"/>
      <c r="S815" s="53"/>
      <c r="AB815" s="47"/>
      <c r="AC815" s="41"/>
      <c r="AD815" s="41"/>
    </row>
    <row r="816" spans="1:30" s="28" customFormat="1">
      <c r="A816" s="23"/>
      <c r="B816" s="23"/>
      <c r="C816" s="32" t="str">
        <f>IF(D816&lt;&gt;"",VLOOKUP(D816,都道府県コード!#REF!,2,FALSE),"")</f>
        <v/>
      </c>
      <c r="D816" s="41"/>
      <c r="E816" s="41"/>
      <c r="F816" s="47"/>
      <c r="G816" s="7"/>
      <c r="H816" s="7"/>
      <c r="I816" s="7"/>
      <c r="J816" s="4" t="str">
        <f t="shared" si="14"/>
        <v/>
      </c>
      <c r="K816" s="7"/>
      <c r="L816" s="7"/>
      <c r="M816" s="24"/>
      <c r="N816" s="54"/>
      <c r="O816" s="8"/>
      <c r="P816" s="6" t="str">
        <f>IF(AND(O816&lt;&gt;""),O816/INDEX(K$2:K816,MATCH(MAX(K$2:K816)+1,K$2:K816,1)),"")</f>
        <v/>
      </c>
      <c r="Q816" s="26"/>
      <c r="R816" s="53"/>
      <c r="S816" s="53"/>
      <c r="AB816" s="47"/>
      <c r="AC816" s="41"/>
      <c r="AD816" s="41"/>
    </row>
    <row r="817" spans="1:30" s="28" customFormat="1">
      <c r="A817" s="23"/>
      <c r="B817" s="23"/>
      <c r="C817" s="32" t="str">
        <f>IF(D817&lt;&gt;"",VLOOKUP(D817,都道府県コード!#REF!,2,FALSE),"")</f>
        <v/>
      </c>
      <c r="D817" s="41"/>
      <c r="E817" s="41"/>
      <c r="F817" s="47"/>
      <c r="G817" s="7"/>
      <c r="H817" s="7"/>
      <c r="I817" s="7"/>
      <c r="J817" s="4" t="str">
        <f t="shared" si="14"/>
        <v/>
      </c>
      <c r="K817" s="7"/>
      <c r="L817" s="7"/>
      <c r="M817" s="24"/>
      <c r="N817" s="54"/>
      <c r="O817" s="8"/>
      <c r="P817" s="6" t="str">
        <f>IF(AND(O817&lt;&gt;""),O817/INDEX(K$2:K817,MATCH(MAX(K$2:K817)+1,K$2:K817,1)),"")</f>
        <v/>
      </c>
      <c r="Q817" s="26"/>
      <c r="R817" s="53"/>
      <c r="S817" s="53"/>
      <c r="AB817" s="47"/>
      <c r="AC817" s="41"/>
      <c r="AD817" s="41"/>
    </row>
    <row r="818" spans="1:30" s="28" customFormat="1">
      <c r="A818" s="23"/>
      <c r="B818" s="23"/>
      <c r="C818" s="32" t="str">
        <f>IF(D818&lt;&gt;"",VLOOKUP(D818,都道府県コード!#REF!,2,FALSE),"")</f>
        <v/>
      </c>
      <c r="D818" s="41"/>
      <c r="E818" s="41"/>
      <c r="F818" s="47"/>
      <c r="G818" s="7"/>
      <c r="H818" s="7"/>
      <c r="I818" s="7"/>
      <c r="J818" s="4" t="str">
        <f t="shared" si="14"/>
        <v/>
      </c>
      <c r="K818" s="7"/>
      <c r="L818" s="7"/>
      <c r="M818" s="24"/>
      <c r="N818" s="54"/>
      <c r="O818" s="8"/>
      <c r="P818" s="6" t="str">
        <f>IF(AND(O818&lt;&gt;""),O818/INDEX(K$2:K818,MATCH(MAX(K$2:K818)+1,K$2:K818,1)),"")</f>
        <v/>
      </c>
      <c r="Q818" s="26"/>
      <c r="R818" s="53"/>
      <c r="S818" s="53"/>
      <c r="AB818" s="47"/>
      <c r="AC818" s="41"/>
      <c r="AD818" s="41"/>
    </row>
    <row r="819" spans="1:30" s="28" customFormat="1">
      <c r="A819" s="23"/>
      <c r="B819" s="23"/>
      <c r="C819" s="32" t="str">
        <f>IF(D819&lt;&gt;"",VLOOKUP(D819,都道府県コード!#REF!,2,FALSE),"")</f>
        <v/>
      </c>
      <c r="D819" s="41"/>
      <c r="E819" s="41"/>
      <c r="F819" s="47"/>
      <c r="G819" s="7"/>
      <c r="H819" s="7"/>
      <c r="I819" s="7"/>
      <c r="J819" s="4" t="str">
        <f t="shared" si="14"/>
        <v/>
      </c>
      <c r="K819" s="7"/>
      <c r="L819" s="7"/>
      <c r="M819" s="24"/>
      <c r="N819" s="54"/>
      <c r="O819" s="8"/>
      <c r="P819" s="6" t="str">
        <f>IF(AND(O819&lt;&gt;""),O819/INDEX(K$2:K819,MATCH(MAX(K$2:K819)+1,K$2:K819,1)),"")</f>
        <v/>
      </c>
      <c r="Q819" s="26"/>
      <c r="R819" s="53"/>
      <c r="S819" s="53"/>
      <c r="AB819" s="47"/>
      <c r="AC819" s="41"/>
      <c r="AD819" s="41"/>
    </row>
    <row r="820" spans="1:30" s="28" customFormat="1">
      <c r="A820" s="23"/>
      <c r="B820" s="23"/>
      <c r="C820" s="32" t="str">
        <f>IF(D820&lt;&gt;"",VLOOKUP(D820,都道府県コード!#REF!,2,FALSE),"")</f>
        <v/>
      </c>
      <c r="D820" s="41"/>
      <c r="E820" s="41"/>
      <c r="F820" s="47"/>
      <c r="G820" s="7"/>
      <c r="H820" s="7"/>
      <c r="I820" s="7"/>
      <c r="J820" s="4" t="str">
        <f t="shared" si="14"/>
        <v/>
      </c>
      <c r="K820" s="7"/>
      <c r="L820" s="7"/>
      <c r="M820" s="24"/>
      <c r="N820" s="54"/>
      <c r="O820" s="8"/>
      <c r="P820" s="6" t="str">
        <f>IF(AND(O820&lt;&gt;""),O820/INDEX(K$2:K820,MATCH(MAX(K$2:K820)+1,K$2:K820,1)),"")</f>
        <v/>
      </c>
      <c r="Q820" s="26"/>
      <c r="R820" s="53"/>
      <c r="S820" s="53"/>
      <c r="AB820" s="47"/>
      <c r="AC820" s="41"/>
      <c r="AD820" s="41"/>
    </row>
    <row r="821" spans="1:30" s="28" customFormat="1">
      <c r="A821" s="23"/>
      <c r="B821" s="23"/>
      <c r="C821" s="32" t="str">
        <f>IF(D821&lt;&gt;"",VLOOKUP(D821,都道府県コード!#REF!,2,FALSE),"")</f>
        <v/>
      </c>
      <c r="D821" s="41"/>
      <c r="E821" s="41"/>
      <c r="F821" s="47"/>
      <c r="G821" s="7"/>
      <c r="H821" s="7"/>
      <c r="I821" s="7"/>
      <c r="J821" s="4" t="str">
        <f t="shared" si="14"/>
        <v/>
      </c>
      <c r="K821" s="7"/>
      <c r="L821" s="7"/>
      <c r="M821" s="24"/>
      <c r="N821" s="54"/>
      <c r="O821" s="8"/>
      <c r="P821" s="6" t="str">
        <f>IF(AND(O821&lt;&gt;""),O821/INDEX(K$2:K821,MATCH(MAX(K$2:K821)+1,K$2:K821,1)),"")</f>
        <v/>
      </c>
      <c r="Q821" s="26"/>
      <c r="R821" s="53"/>
      <c r="S821" s="53"/>
      <c r="AB821" s="47"/>
      <c r="AC821" s="41"/>
      <c r="AD821" s="41"/>
    </row>
    <row r="822" spans="1:30" s="28" customFormat="1">
      <c r="A822" s="23"/>
      <c r="B822" s="23"/>
      <c r="C822" s="32" t="str">
        <f>IF(D822&lt;&gt;"",VLOOKUP(D822,都道府県コード!#REF!,2,FALSE),"")</f>
        <v/>
      </c>
      <c r="D822" s="41"/>
      <c r="E822" s="41"/>
      <c r="F822" s="47"/>
      <c r="G822" s="7"/>
      <c r="H822" s="7"/>
      <c r="I822" s="7"/>
      <c r="J822" s="4" t="str">
        <f t="shared" si="14"/>
        <v/>
      </c>
      <c r="K822" s="7"/>
      <c r="L822" s="7"/>
      <c r="M822" s="24"/>
      <c r="N822" s="54"/>
      <c r="O822" s="8"/>
      <c r="P822" s="6" t="str">
        <f>IF(AND(O822&lt;&gt;""),O822/INDEX(K$2:K822,MATCH(MAX(K$2:K822)+1,K$2:K822,1)),"")</f>
        <v/>
      </c>
      <c r="Q822" s="26"/>
      <c r="R822" s="53"/>
      <c r="S822" s="53"/>
      <c r="AB822" s="47"/>
      <c r="AC822" s="41"/>
      <c r="AD822" s="41"/>
    </row>
    <row r="823" spans="1:30" s="28" customFormat="1">
      <c r="A823" s="23"/>
      <c r="B823" s="23"/>
      <c r="C823" s="32" t="str">
        <f>IF(D823&lt;&gt;"",VLOOKUP(D823,都道府県コード!#REF!,2,FALSE),"")</f>
        <v/>
      </c>
      <c r="D823" s="41"/>
      <c r="E823" s="41"/>
      <c r="F823" s="47"/>
      <c r="G823" s="7"/>
      <c r="H823" s="7"/>
      <c r="I823" s="7"/>
      <c r="J823" s="4" t="str">
        <f t="shared" si="14"/>
        <v/>
      </c>
      <c r="K823" s="7"/>
      <c r="L823" s="7"/>
      <c r="M823" s="24"/>
      <c r="N823" s="54"/>
      <c r="O823" s="8"/>
      <c r="P823" s="6" t="str">
        <f>IF(AND(O823&lt;&gt;""),O823/INDEX(K$2:K823,MATCH(MAX(K$2:K823)+1,K$2:K823,1)),"")</f>
        <v/>
      </c>
      <c r="Q823" s="26"/>
      <c r="R823" s="53"/>
      <c r="S823" s="53"/>
      <c r="AB823" s="47"/>
      <c r="AC823" s="41"/>
      <c r="AD823" s="41"/>
    </row>
    <row r="824" spans="1:30" s="28" customFormat="1">
      <c r="A824" s="23"/>
      <c r="B824" s="23"/>
      <c r="C824" s="32" t="str">
        <f>IF(D824&lt;&gt;"",VLOOKUP(D824,都道府県コード!#REF!,2,FALSE),"")</f>
        <v/>
      </c>
      <c r="D824" s="41"/>
      <c r="E824" s="41"/>
      <c r="F824" s="47"/>
      <c r="G824" s="7"/>
      <c r="H824" s="7"/>
      <c r="I824" s="7"/>
      <c r="J824" s="4" t="str">
        <f t="shared" si="14"/>
        <v/>
      </c>
      <c r="K824" s="7"/>
      <c r="L824" s="7"/>
      <c r="M824" s="24"/>
      <c r="N824" s="54"/>
      <c r="O824" s="8"/>
      <c r="P824" s="6" t="str">
        <f>IF(AND(O824&lt;&gt;""),O824/INDEX(K$2:K824,MATCH(MAX(K$2:K824)+1,K$2:K824,1)),"")</f>
        <v/>
      </c>
      <c r="Q824" s="26"/>
      <c r="R824" s="53"/>
      <c r="S824" s="53"/>
      <c r="AB824" s="47"/>
      <c r="AC824" s="41"/>
      <c r="AD824" s="41"/>
    </row>
    <row r="825" spans="1:30" s="28" customFormat="1">
      <c r="A825" s="23"/>
      <c r="B825" s="23"/>
      <c r="C825" s="32" t="str">
        <f>IF(D825&lt;&gt;"",VLOOKUP(D825,都道府県コード!#REF!,2,FALSE),"")</f>
        <v/>
      </c>
      <c r="D825" s="41"/>
      <c r="E825" s="41"/>
      <c r="F825" s="47"/>
      <c r="G825" s="7"/>
      <c r="H825" s="7"/>
      <c r="I825" s="7"/>
      <c r="J825" s="4" t="str">
        <f t="shared" si="14"/>
        <v/>
      </c>
      <c r="K825" s="7"/>
      <c r="L825" s="7"/>
      <c r="M825" s="24"/>
      <c r="N825" s="54"/>
      <c r="O825" s="8"/>
      <c r="P825" s="6" t="str">
        <f>IF(AND(O825&lt;&gt;""),O825/INDEX(K$2:K825,MATCH(MAX(K$2:K825)+1,K$2:K825,1)),"")</f>
        <v/>
      </c>
      <c r="Q825" s="26"/>
      <c r="R825" s="53"/>
      <c r="S825" s="53"/>
      <c r="AB825" s="47"/>
      <c r="AC825" s="41"/>
      <c r="AD825" s="41"/>
    </row>
    <row r="826" spans="1:30" s="28" customFormat="1">
      <c r="A826" s="23"/>
      <c r="B826" s="23"/>
      <c r="C826" s="32" t="str">
        <f>IF(D826&lt;&gt;"",VLOOKUP(D826,都道府県コード!#REF!,2,FALSE),"")</f>
        <v/>
      </c>
      <c r="D826" s="41"/>
      <c r="E826" s="41"/>
      <c r="F826" s="47"/>
      <c r="G826" s="7"/>
      <c r="H826" s="7"/>
      <c r="I826" s="7"/>
      <c r="J826" s="4" t="str">
        <f t="shared" si="14"/>
        <v/>
      </c>
      <c r="K826" s="7"/>
      <c r="L826" s="7"/>
      <c r="M826" s="24"/>
      <c r="N826" s="54"/>
      <c r="O826" s="8"/>
      <c r="P826" s="6" t="str">
        <f>IF(AND(O826&lt;&gt;""),O826/INDEX(K$2:K826,MATCH(MAX(K$2:K826)+1,K$2:K826,1)),"")</f>
        <v/>
      </c>
      <c r="Q826" s="26"/>
      <c r="R826" s="53"/>
      <c r="S826" s="53"/>
      <c r="AB826" s="47"/>
      <c r="AC826" s="41"/>
      <c r="AD826" s="41"/>
    </row>
    <row r="827" spans="1:30" s="28" customFormat="1">
      <c r="A827" s="23"/>
      <c r="B827" s="23"/>
      <c r="C827" s="32" t="str">
        <f>IF(D827&lt;&gt;"",VLOOKUP(D827,都道府県コード!#REF!,2,FALSE),"")</f>
        <v/>
      </c>
      <c r="D827" s="41"/>
      <c r="E827" s="41"/>
      <c r="F827" s="47"/>
      <c r="G827" s="7"/>
      <c r="H827" s="7"/>
      <c r="I827" s="7"/>
      <c r="J827" s="4" t="str">
        <f t="shared" si="14"/>
        <v/>
      </c>
      <c r="K827" s="7"/>
      <c r="L827" s="7"/>
      <c r="M827" s="24"/>
      <c r="N827" s="54"/>
      <c r="O827" s="8"/>
      <c r="P827" s="6" t="str">
        <f>IF(AND(O827&lt;&gt;""),O827/INDEX(K$2:K827,MATCH(MAX(K$2:K827)+1,K$2:K827,1)),"")</f>
        <v/>
      </c>
      <c r="Q827" s="26"/>
      <c r="R827" s="53"/>
      <c r="S827" s="53"/>
      <c r="AB827" s="47"/>
      <c r="AC827" s="41"/>
      <c r="AD827" s="41"/>
    </row>
    <row r="828" spans="1:30" s="28" customFormat="1">
      <c r="A828" s="23"/>
      <c r="B828" s="23"/>
      <c r="C828" s="32" t="str">
        <f>IF(D828&lt;&gt;"",VLOOKUP(D828,都道府県コード!#REF!,2,FALSE),"")</f>
        <v/>
      </c>
      <c r="D828" s="41"/>
      <c r="E828" s="41"/>
      <c r="F828" s="47"/>
      <c r="G828" s="7"/>
      <c r="H828" s="7"/>
      <c r="I828" s="7"/>
      <c r="J828" s="4" t="str">
        <f t="shared" si="14"/>
        <v/>
      </c>
      <c r="K828" s="7"/>
      <c r="L828" s="7"/>
      <c r="M828" s="24"/>
      <c r="N828" s="54"/>
      <c r="O828" s="8"/>
      <c r="P828" s="6" t="str">
        <f>IF(AND(O828&lt;&gt;""),O828/INDEX(K$2:K828,MATCH(MAX(K$2:K828)+1,K$2:K828,1)),"")</f>
        <v/>
      </c>
      <c r="Q828" s="26"/>
      <c r="R828" s="53"/>
      <c r="S828" s="53"/>
      <c r="AB828" s="47"/>
      <c r="AC828" s="41"/>
      <c r="AD828" s="41"/>
    </row>
    <row r="829" spans="1:30" s="28" customFormat="1">
      <c r="A829" s="23"/>
      <c r="B829" s="23"/>
      <c r="C829" s="32" t="str">
        <f>IF(D829&lt;&gt;"",VLOOKUP(D829,都道府県コード!#REF!,2,FALSE),"")</f>
        <v/>
      </c>
      <c r="D829" s="41"/>
      <c r="E829" s="41"/>
      <c r="F829" s="47"/>
      <c r="G829" s="7"/>
      <c r="H829" s="7"/>
      <c r="I829" s="7"/>
      <c r="J829" s="4" t="str">
        <f t="shared" si="14"/>
        <v/>
      </c>
      <c r="K829" s="7"/>
      <c r="L829" s="7"/>
      <c r="M829" s="24"/>
      <c r="N829" s="54"/>
      <c r="O829" s="8"/>
      <c r="P829" s="6" t="str">
        <f>IF(AND(O829&lt;&gt;""),O829/INDEX(K$2:K829,MATCH(MAX(K$2:K829)+1,K$2:K829,1)),"")</f>
        <v/>
      </c>
      <c r="Q829" s="26"/>
      <c r="R829" s="53"/>
      <c r="S829" s="53"/>
      <c r="AB829" s="47"/>
      <c r="AC829" s="41"/>
      <c r="AD829" s="41"/>
    </row>
    <row r="830" spans="1:30" s="28" customFormat="1">
      <c r="A830" s="23"/>
      <c r="B830" s="23"/>
      <c r="C830" s="32" t="str">
        <f>IF(D830&lt;&gt;"",VLOOKUP(D830,都道府県コード!#REF!,2,FALSE),"")</f>
        <v/>
      </c>
      <c r="D830" s="41"/>
      <c r="E830" s="41"/>
      <c r="F830" s="47"/>
      <c r="G830" s="7"/>
      <c r="H830" s="7"/>
      <c r="I830" s="7"/>
      <c r="J830" s="4" t="str">
        <f t="shared" si="14"/>
        <v/>
      </c>
      <c r="K830" s="7"/>
      <c r="L830" s="7"/>
      <c r="M830" s="24"/>
      <c r="N830" s="54"/>
      <c r="O830" s="8"/>
      <c r="P830" s="6" t="str">
        <f>IF(AND(O830&lt;&gt;""),O830/INDEX(K$2:K830,MATCH(MAX(K$2:K830)+1,K$2:K830,1)),"")</f>
        <v/>
      </c>
      <c r="Q830" s="26"/>
      <c r="R830" s="53"/>
      <c r="S830" s="53"/>
      <c r="AB830" s="47"/>
      <c r="AC830" s="41"/>
      <c r="AD830" s="41"/>
    </row>
    <row r="831" spans="1:30" s="28" customFormat="1">
      <c r="A831" s="23"/>
      <c r="B831" s="23"/>
      <c r="C831" s="32" t="str">
        <f>IF(D831&lt;&gt;"",VLOOKUP(D831,都道府県コード!#REF!,2,FALSE),"")</f>
        <v/>
      </c>
      <c r="D831" s="41"/>
      <c r="E831" s="41"/>
      <c r="F831" s="47"/>
      <c r="G831" s="7"/>
      <c r="H831" s="7"/>
      <c r="I831" s="7"/>
      <c r="J831" s="4" t="str">
        <f t="shared" si="14"/>
        <v/>
      </c>
      <c r="K831" s="7"/>
      <c r="L831" s="7"/>
      <c r="M831" s="24"/>
      <c r="N831" s="54"/>
      <c r="O831" s="8"/>
      <c r="P831" s="6" t="str">
        <f>IF(AND(O831&lt;&gt;""),O831/INDEX(K$2:K831,MATCH(MAX(K$2:K831)+1,K$2:K831,1)),"")</f>
        <v/>
      </c>
      <c r="Q831" s="26"/>
      <c r="R831" s="53"/>
      <c r="S831" s="53"/>
      <c r="AB831" s="47"/>
      <c r="AC831" s="41"/>
      <c r="AD831" s="41"/>
    </row>
    <row r="832" spans="1:30" s="28" customFormat="1">
      <c r="A832" s="23"/>
      <c r="B832" s="23"/>
      <c r="C832" s="32" t="str">
        <f>IF(D832&lt;&gt;"",VLOOKUP(D832,都道府県コード!#REF!,2,FALSE),"")</f>
        <v/>
      </c>
      <c r="D832" s="41"/>
      <c r="E832" s="41"/>
      <c r="F832" s="47"/>
      <c r="G832" s="7"/>
      <c r="H832" s="7"/>
      <c r="I832" s="7"/>
      <c r="J832" s="4" t="str">
        <f t="shared" si="14"/>
        <v/>
      </c>
      <c r="K832" s="7"/>
      <c r="L832" s="7"/>
      <c r="M832" s="24"/>
      <c r="N832" s="54"/>
      <c r="O832" s="8"/>
      <c r="P832" s="6" t="str">
        <f>IF(AND(O832&lt;&gt;""),O832/INDEX(K$2:K832,MATCH(MAX(K$2:K832)+1,K$2:K832,1)),"")</f>
        <v/>
      </c>
      <c r="Q832" s="26"/>
      <c r="R832" s="53"/>
      <c r="S832" s="53"/>
      <c r="AB832" s="47"/>
      <c r="AC832" s="41"/>
      <c r="AD832" s="41"/>
    </row>
    <row r="833" spans="1:30" s="28" customFormat="1">
      <c r="A833" s="23"/>
      <c r="B833" s="23"/>
      <c r="C833" s="32" t="str">
        <f>IF(D833&lt;&gt;"",VLOOKUP(D833,都道府県コード!#REF!,2,FALSE),"")</f>
        <v/>
      </c>
      <c r="D833" s="41"/>
      <c r="E833" s="41"/>
      <c r="F833" s="47"/>
      <c r="G833" s="7"/>
      <c r="H833" s="7"/>
      <c r="I833" s="7"/>
      <c r="J833" s="4" t="str">
        <f t="shared" si="14"/>
        <v/>
      </c>
      <c r="K833" s="7"/>
      <c r="L833" s="7"/>
      <c r="M833" s="24"/>
      <c r="N833" s="54"/>
      <c r="O833" s="8"/>
      <c r="P833" s="6" t="str">
        <f>IF(AND(O833&lt;&gt;""),O833/INDEX(K$2:K833,MATCH(MAX(K$2:K833)+1,K$2:K833,1)),"")</f>
        <v/>
      </c>
      <c r="Q833" s="26"/>
      <c r="R833" s="53"/>
      <c r="S833" s="53"/>
      <c r="AB833" s="47"/>
      <c r="AC833" s="41"/>
      <c r="AD833" s="41"/>
    </row>
    <row r="834" spans="1:30" s="28" customFormat="1">
      <c r="A834" s="23"/>
      <c r="B834" s="23"/>
      <c r="C834" s="32" t="str">
        <f>IF(D834&lt;&gt;"",VLOOKUP(D834,都道府県コード!#REF!,2,FALSE),"")</f>
        <v/>
      </c>
      <c r="D834" s="41"/>
      <c r="E834" s="41"/>
      <c r="F834" s="47"/>
      <c r="G834" s="7"/>
      <c r="H834" s="7"/>
      <c r="I834" s="7"/>
      <c r="J834" s="4" t="str">
        <f t="shared" si="14"/>
        <v/>
      </c>
      <c r="K834" s="7"/>
      <c r="L834" s="7"/>
      <c r="M834" s="24"/>
      <c r="N834" s="54"/>
      <c r="O834" s="8"/>
      <c r="P834" s="6" t="str">
        <f>IF(AND(O834&lt;&gt;""),O834/INDEX(K$2:K834,MATCH(MAX(K$2:K834)+1,K$2:K834,1)),"")</f>
        <v/>
      </c>
      <c r="Q834" s="26"/>
      <c r="R834" s="53"/>
      <c r="S834" s="53"/>
      <c r="AB834" s="47"/>
      <c r="AC834" s="41"/>
      <c r="AD834" s="41"/>
    </row>
    <row r="835" spans="1:30" s="28" customFormat="1">
      <c r="A835" s="23"/>
      <c r="B835" s="23"/>
      <c r="C835" s="32" t="str">
        <f>IF(D835&lt;&gt;"",VLOOKUP(D835,都道府県コード!#REF!,2,FALSE),"")</f>
        <v/>
      </c>
      <c r="D835" s="41"/>
      <c r="E835" s="41"/>
      <c r="F835" s="47"/>
      <c r="G835" s="7"/>
      <c r="H835" s="7"/>
      <c r="I835" s="7"/>
      <c r="J835" s="4" t="str">
        <f t="shared" si="14"/>
        <v/>
      </c>
      <c r="K835" s="7"/>
      <c r="L835" s="7"/>
      <c r="M835" s="24"/>
      <c r="N835" s="54"/>
      <c r="O835" s="8"/>
      <c r="P835" s="6" t="str">
        <f>IF(AND(O835&lt;&gt;""),O835/INDEX(K$2:K835,MATCH(MAX(K$2:K835)+1,K$2:K835,1)),"")</f>
        <v/>
      </c>
      <c r="Q835" s="26"/>
      <c r="R835" s="53"/>
      <c r="S835" s="53"/>
      <c r="AB835" s="47"/>
      <c r="AC835" s="41"/>
      <c r="AD835" s="41"/>
    </row>
    <row r="836" spans="1:30" s="28" customFormat="1">
      <c r="A836" s="23"/>
      <c r="B836" s="23"/>
      <c r="C836" s="32" t="str">
        <f>IF(D836&lt;&gt;"",VLOOKUP(D836,都道府県コード!#REF!,2,FALSE),"")</f>
        <v/>
      </c>
      <c r="D836" s="41"/>
      <c r="E836" s="41"/>
      <c r="F836" s="47"/>
      <c r="G836" s="7"/>
      <c r="H836" s="7"/>
      <c r="I836" s="7"/>
      <c r="J836" s="4" t="str">
        <f t="shared" si="14"/>
        <v/>
      </c>
      <c r="K836" s="7"/>
      <c r="L836" s="7"/>
      <c r="M836" s="24"/>
      <c r="N836" s="54"/>
      <c r="O836" s="8"/>
      <c r="P836" s="6" t="str">
        <f>IF(AND(O836&lt;&gt;""),O836/INDEX(K$2:K836,MATCH(MAX(K$2:K836)+1,K$2:K836,1)),"")</f>
        <v/>
      </c>
      <c r="Q836" s="26"/>
      <c r="R836" s="53"/>
      <c r="S836" s="53"/>
      <c r="AB836" s="47"/>
      <c r="AC836" s="41"/>
      <c r="AD836" s="41"/>
    </row>
    <row r="837" spans="1:30" s="28" customFormat="1">
      <c r="A837" s="23"/>
      <c r="B837" s="23"/>
      <c r="C837" s="32" t="str">
        <f>IF(D837&lt;&gt;"",VLOOKUP(D837,都道府県コード!#REF!,2,FALSE),"")</f>
        <v/>
      </c>
      <c r="D837" s="41"/>
      <c r="E837" s="41"/>
      <c r="F837" s="47"/>
      <c r="G837" s="7"/>
      <c r="H837" s="7"/>
      <c r="I837" s="7"/>
      <c r="J837" s="4" t="str">
        <f t="shared" si="14"/>
        <v/>
      </c>
      <c r="K837" s="7"/>
      <c r="L837" s="7"/>
      <c r="M837" s="24"/>
      <c r="N837" s="54"/>
      <c r="O837" s="8"/>
      <c r="P837" s="6" t="str">
        <f>IF(AND(O837&lt;&gt;""),O837/INDEX(K$2:K837,MATCH(MAX(K$2:K837)+1,K$2:K837,1)),"")</f>
        <v/>
      </c>
      <c r="Q837" s="26"/>
      <c r="R837" s="53"/>
      <c r="S837" s="53"/>
      <c r="AB837" s="47"/>
      <c r="AC837" s="41"/>
      <c r="AD837" s="41"/>
    </row>
    <row r="838" spans="1:30" s="28" customFormat="1">
      <c r="A838" s="23"/>
      <c r="B838" s="23"/>
      <c r="C838" s="32" t="str">
        <f>IF(D838&lt;&gt;"",VLOOKUP(D838,都道府県コード!#REF!,2,FALSE),"")</f>
        <v/>
      </c>
      <c r="D838" s="41"/>
      <c r="E838" s="41"/>
      <c r="F838" s="47"/>
      <c r="G838" s="7"/>
      <c r="H838" s="7"/>
      <c r="I838" s="7"/>
      <c r="J838" s="4" t="str">
        <f t="shared" si="14"/>
        <v/>
      </c>
      <c r="K838" s="7"/>
      <c r="L838" s="7"/>
      <c r="M838" s="24"/>
      <c r="N838" s="54"/>
      <c r="O838" s="8"/>
      <c r="P838" s="6" t="str">
        <f>IF(AND(O838&lt;&gt;""),O838/INDEX(K$2:K838,MATCH(MAX(K$2:K838)+1,K$2:K838,1)),"")</f>
        <v/>
      </c>
      <c r="Q838" s="26"/>
      <c r="R838" s="53"/>
      <c r="S838" s="53"/>
      <c r="AB838" s="47"/>
      <c r="AC838" s="41"/>
      <c r="AD838" s="41"/>
    </row>
    <row r="839" spans="1:30" s="28" customFormat="1">
      <c r="A839" s="23"/>
      <c r="B839" s="23"/>
      <c r="C839" s="32" t="str">
        <f>IF(D839&lt;&gt;"",VLOOKUP(D839,都道府県コード!#REF!,2,FALSE),"")</f>
        <v/>
      </c>
      <c r="D839" s="41"/>
      <c r="E839" s="41"/>
      <c r="F839" s="47"/>
      <c r="G839" s="7"/>
      <c r="H839" s="7"/>
      <c r="I839" s="7"/>
      <c r="J839" s="4" t="str">
        <f t="shared" si="14"/>
        <v/>
      </c>
      <c r="K839" s="7"/>
      <c r="L839" s="7"/>
      <c r="M839" s="24"/>
      <c r="N839" s="54"/>
      <c r="O839" s="8"/>
      <c r="P839" s="6" t="str">
        <f>IF(AND(O839&lt;&gt;""),O839/INDEX(K$2:K839,MATCH(MAX(K$2:K839)+1,K$2:K839,1)),"")</f>
        <v/>
      </c>
      <c r="Q839" s="26"/>
      <c r="R839" s="53"/>
      <c r="S839" s="53"/>
      <c r="AB839" s="47"/>
      <c r="AC839" s="41"/>
      <c r="AD839" s="41"/>
    </row>
    <row r="840" spans="1:30" s="28" customFormat="1">
      <c r="A840" s="23"/>
      <c r="B840" s="23"/>
      <c r="C840" s="32" t="str">
        <f>IF(D840&lt;&gt;"",VLOOKUP(D840,都道府県コード!#REF!,2,FALSE),"")</f>
        <v/>
      </c>
      <c r="D840" s="41"/>
      <c r="E840" s="41"/>
      <c r="F840" s="47"/>
      <c r="G840" s="7"/>
      <c r="H840" s="7"/>
      <c r="I840" s="7"/>
      <c r="J840" s="4" t="str">
        <f t="shared" si="14"/>
        <v/>
      </c>
      <c r="K840" s="7"/>
      <c r="L840" s="7"/>
      <c r="M840" s="24"/>
      <c r="N840" s="54"/>
      <c r="O840" s="8"/>
      <c r="P840" s="6" t="str">
        <f>IF(AND(O840&lt;&gt;""),O840/INDEX(K$2:K840,MATCH(MAX(K$2:K840)+1,K$2:K840,1)),"")</f>
        <v/>
      </c>
      <c r="Q840" s="26"/>
      <c r="R840" s="53"/>
      <c r="S840" s="53"/>
      <c r="AB840" s="47"/>
      <c r="AC840" s="41"/>
      <c r="AD840" s="41"/>
    </row>
    <row r="841" spans="1:30" s="28" customFormat="1">
      <c r="A841" s="23"/>
      <c r="B841" s="23"/>
      <c r="C841" s="32" t="str">
        <f>IF(D841&lt;&gt;"",VLOOKUP(D841,都道府県コード!#REF!,2,FALSE),"")</f>
        <v/>
      </c>
      <c r="D841" s="41"/>
      <c r="E841" s="41"/>
      <c r="F841" s="47"/>
      <c r="G841" s="7"/>
      <c r="H841" s="7"/>
      <c r="I841" s="7"/>
      <c r="J841" s="4" t="str">
        <f t="shared" si="14"/>
        <v/>
      </c>
      <c r="K841" s="7"/>
      <c r="L841" s="7"/>
      <c r="M841" s="24"/>
      <c r="N841" s="54"/>
      <c r="O841" s="8"/>
      <c r="P841" s="6" t="str">
        <f>IF(AND(O841&lt;&gt;""),O841/INDEX(K$2:K841,MATCH(MAX(K$2:K841)+1,K$2:K841,1)),"")</f>
        <v/>
      </c>
      <c r="Q841" s="26"/>
      <c r="R841" s="53"/>
      <c r="S841" s="53"/>
      <c r="AB841" s="47"/>
      <c r="AC841" s="41"/>
      <c r="AD841" s="41"/>
    </row>
    <row r="842" spans="1:30" s="28" customFormat="1">
      <c r="A842" s="23"/>
      <c r="B842" s="23"/>
      <c r="C842" s="32" t="str">
        <f>IF(D842&lt;&gt;"",VLOOKUP(D842,都道府県コード!#REF!,2,FALSE),"")</f>
        <v/>
      </c>
      <c r="D842" s="41"/>
      <c r="E842" s="41"/>
      <c r="F842" s="47"/>
      <c r="G842" s="7"/>
      <c r="H842" s="7"/>
      <c r="I842" s="7"/>
      <c r="J842" s="4" t="str">
        <f t="shared" si="14"/>
        <v/>
      </c>
      <c r="K842" s="7"/>
      <c r="L842" s="7"/>
      <c r="M842" s="24"/>
      <c r="N842" s="54"/>
      <c r="O842" s="8"/>
      <c r="P842" s="6" t="str">
        <f>IF(AND(O842&lt;&gt;""),O842/INDEX(K$2:K842,MATCH(MAX(K$2:K842)+1,K$2:K842,1)),"")</f>
        <v/>
      </c>
      <c r="Q842" s="26"/>
      <c r="R842" s="53"/>
      <c r="S842" s="53"/>
      <c r="AB842" s="47"/>
      <c r="AC842" s="41"/>
      <c r="AD842" s="41"/>
    </row>
    <row r="843" spans="1:30" s="28" customFormat="1">
      <c r="A843" s="23"/>
      <c r="B843" s="23"/>
      <c r="C843" s="32" t="str">
        <f>IF(D843&lt;&gt;"",VLOOKUP(D843,都道府県コード!#REF!,2,FALSE),"")</f>
        <v/>
      </c>
      <c r="D843" s="41"/>
      <c r="E843" s="41"/>
      <c r="F843" s="47"/>
      <c r="G843" s="7"/>
      <c r="H843" s="7"/>
      <c r="I843" s="7"/>
      <c r="J843" s="4" t="str">
        <f t="shared" si="14"/>
        <v/>
      </c>
      <c r="K843" s="7"/>
      <c r="L843" s="7"/>
      <c r="M843" s="24"/>
      <c r="N843" s="54"/>
      <c r="O843" s="8"/>
      <c r="P843" s="6" t="str">
        <f>IF(AND(O843&lt;&gt;""),O843/INDEX(K$2:K843,MATCH(MAX(K$2:K843)+1,K$2:K843,1)),"")</f>
        <v/>
      </c>
      <c r="Q843" s="26"/>
      <c r="R843" s="53"/>
      <c r="S843" s="53"/>
      <c r="AB843" s="47"/>
      <c r="AC843" s="41"/>
      <c r="AD843" s="41"/>
    </row>
    <row r="844" spans="1:30" s="28" customFormat="1">
      <c r="A844" s="23"/>
      <c r="B844" s="23"/>
      <c r="C844" s="32" t="str">
        <f>IF(D844&lt;&gt;"",VLOOKUP(D844,都道府県コード!#REF!,2,FALSE),"")</f>
        <v/>
      </c>
      <c r="D844" s="41"/>
      <c r="E844" s="41"/>
      <c r="F844" s="47"/>
      <c r="G844" s="7"/>
      <c r="H844" s="7"/>
      <c r="I844" s="7"/>
      <c r="J844" s="4" t="str">
        <f t="shared" si="14"/>
        <v/>
      </c>
      <c r="K844" s="7"/>
      <c r="L844" s="7"/>
      <c r="M844" s="24"/>
      <c r="N844" s="54"/>
      <c r="O844" s="8"/>
      <c r="P844" s="6" t="str">
        <f>IF(AND(O844&lt;&gt;""),O844/INDEX(K$2:K844,MATCH(MAX(K$2:K844)+1,K$2:K844,1)),"")</f>
        <v/>
      </c>
      <c r="Q844" s="26"/>
      <c r="R844" s="53"/>
      <c r="S844" s="53"/>
      <c r="AB844" s="47"/>
      <c r="AC844" s="41"/>
      <c r="AD844" s="41"/>
    </row>
    <row r="845" spans="1:30" s="28" customFormat="1">
      <c r="A845" s="23"/>
      <c r="B845" s="23"/>
      <c r="C845" s="32" t="str">
        <f>IF(D845&lt;&gt;"",VLOOKUP(D845,都道府県コード!#REF!,2,FALSE),"")</f>
        <v/>
      </c>
      <c r="D845" s="41"/>
      <c r="E845" s="41"/>
      <c r="F845" s="47"/>
      <c r="G845" s="7"/>
      <c r="H845" s="7"/>
      <c r="I845" s="7"/>
      <c r="J845" s="4" t="str">
        <f t="shared" si="14"/>
        <v/>
      </c>
      <c r="K845" s="7"/>
      <c r="L845" s="7"/>
      <c r="M845" s="24"/>
      <c r="N845" s="54"/>
      <c r="O845" s="8"/>
      <c r="P845" s="6" t="str">
        <f>IF(AND(O845&lt;&gt;""),O845/INDEX(K$2:K845,MATCH(MAX(K$2:K845)+1,K$2:K845,1)),"")</f>
        <v/>
      </c>
      <c r="Q845" s="26"/>
      <c r="R845" s="53"/>
      <c r="S845" s="53"/>
      <c r="AB845" s="47"/>
      <c r="AC845" s="41"/>
      <c r="AD845" s="41"/>
    </row>
    <row r="846" spans="1:30" s="28" customFormat="1">
      <c r="A846" s="23"/>
      <c r="B846" s="23"/>
      <c r="C846" s="32" t="str">
        <f>IF(D846&lt;&gt;"",VLOOKUP(D846,都道府県コード!#REF!,2,FALSE),"")</f>
        <v/>
      </c>
      <c r="D846" s="41"/>
      <c r="E846" s="41"/>
      <c r="F846" s="47"/>
      <c r="G846" s="7"/>
      <c r="H846" s="7"/>
      <c r="I846" s="7"/>
      <c r="J846" s="4" t="str">
        <f t="shared" si="14"/>
        <v/>
      </c>
      <c r="K846" s="7"/>
      <c r="L846" s="7"/>
      <c r="M846" s="24"/>
      <c r="N846" s="54"/>
      <c r="O846" s="8"/>
      <c r="P846" s="6" t="str">
        <f>IF(AND(O846&lt;&gt;""),O846/INDEX(K$2:K846,MATCH(MAX(K$2:K846)+1,K$2:K846,1)),"")</f>
        <v/>
      </c>
      <c r="Q846" s="26"/>
      <c r="R846" s="53"/>
      <c r="S846" s="53"/>
      <c r="AB846" s="47"/>
      <c r="AC846" s="41"/>
      <c r="AD846" s="41"/>
    </row>
    <row r="847" spans="1:30" s="28" customFormat="1">
      <c r="A847" s="23"/>
      <c r="B847" s="23"/>
      <c r="C847" s="32" t="str">
        <f>IF(D847&lt;&gt;"",VLOOKUP(D847,都道府県コード!#REF!,2,FALSE),"")</f>
        <v/>
      </c>
      <c r="D847" s="41"/>
      <c r="E847" s="41"/>
      <c r="F847" s="47"/>
      <c r="G847" s="7"/>
      <c r="H847" s="7"/>
      <c r="I847" s="7"/>
      <c r="J847" s="4" t="str">
        <f t="shared" si="14"/>
        <v/>
      </c>
      <c r="K847" s="7"/>
      <c r="L847" s="7"/>
      <c r="M847" s="24"/>
      <c r="N847" s="54"/>
      <c r="O847" s="8"/>
      <c r="P847" s="6" t="str">
        <f>IF(AND(O847&lt;&gt;""),O847/INDEX(K$2:K847,MATCH(MAX(K$2:K847)+1,K$2:K847,1)),"")</f>
        <v/>
      </c>
      <c r="Q847" s="26"/>
      <c r="R847" s="53"/>
      <c r="S847" s="53"/>
      <c r="AB847" s="47"/>
      <c r="AC847" s="41"/>
      <c r="AD847" s="41"/>
    </row>
    <row r="848" spans="1:30" s="28" customFormat="1">
      <c r="A848" s="23"/>
      <c r="B848" s="23"/>
      <c r="C848" s="32" t="str">
        <f>IF(D848&lt;&gt;"",VLOOKUP(D848,都道府県コード!#REF!,2,FALSE),"")</f>
        <v/>
      </c>
      <c r="D848" s="41"/>
      <c r="E848" s="41"/>
      <c r="F848" s="47"/>
      <c r="G848" s="7"/>
      <c r="H848" s="7"/>
      <c r="I848" s="7"/>
      <c r="J848" s="4" t="str">
        <f t="shared" si="14"/>
        <v/>
      </c>
      <c r="K848" s="7"/>
      <c r="L848" s="7"/>
      <c r="M848" s="24"/>
      <c r="N848" s="54"/>
      <c r="O848" s="8"/>
      <c r="P848" s="6" t="str">
        <f>IF(AND(O848&lt;&gt;""),O848/INDEX(K$2:K848,MATCH(MAX(K$2:K848)+1,K$2:K848,1)),"")</f>
        <v/>
      </c>
      <c r="Q848" s="26"/>
      <c r="R848" s="53"/>
      <c r="S848" s="53"/>
      <c r="AB848" s="47"/>
      <c r="AC848" s="41"/>
      <c r="AD848" s="41"/>
    </row>
    <row r="849" spans="1:30" s="28" customFormat="1">
      <c r="A849" s="23"/>
      <c r="B849" s="23"/>
      <c r="C849" s="32" t="str">
        <f>IF(D849&lt;&gt;"",VLOOKUP(D849,都道府県コード!#REF!,2,FALSE),"")</f>
        <v/>
      </c>
      <c r="D849" s="41"/>
      <c r="E849" s="41"/>
      <c r="F849" s="47"/>
      <c r="G849" s="7"/>
      <c r="H849" s="7"/>
      <c r="I849" s="7"/>
      <c r="J849" s="4" t="str">
        <f t="shared" si="14"/>
        <v/>
      </c>
      <c r="K849" s="7"/>
      <c r="L849" s="7"/>
      <c r="M849" s="24"/>
      <c r="N849" s="54"/>
      <c r="O849" s="8"/>
      <c r="P849" s="6" t="str">
        <f>IF(AND(O849&lt;&gt;""),O849/INDEX(K$2:K849,MATCH(MAX(K$2:K849)+1,K$2:K849,1)),"")</f>
        <v/>
      </c>
      <c r="Q849" s="26"/>
      <c r="R849" s="53"/>
      <c r="S849" s="53"/>
      <c r="AB849" s="47"/>
      <c r="AC849" s="41"/>
      <c r="AD849" s="41"/>
    </row>
    <row r="850" spans="1:30" s="28" customFormat="1">
      <c r="A850" s="23"/>
      <c r="B850" s="23"/>
      <c r="C850" s="32" t="str">
        <f>IF(D850&lt;&gt;"",VLOOKUP(D850,都道府県コード!#REF!,2,FALSE),"")</f>
        <v/>
      </c>
      <c r="D850" s="41"/>
      <c r="E850" s="41"/>
      <c r="F850" s="47"/>
      <c r="G850" s="7"/>
      <c r="H850" s="7"/>
      <c r="I850" s="7"/>
      <c r="J850" s="4" t="str">
        <f t="shared" si="14"/>
        <v/>
      </c>
      <c r="K850" s="7"/>
      <c r="L850" s="7"/>
      <c r="M850" s="24"/>
      <c r="N850" s="54"/>
      <c r="O850" s="8"/>
      <c r="P850" s="6" t="str">
        <f>IF(AND(O850&lt;&gt;""),O850/INDEX(K$2:K850,MATCH(MAX(K$2:K850)+1,K$2:K850,1)),"")</f>
        <v/>
      </c>
      <c r="Q850" s="26"/>
      <c r="R850" s="53"/>
      <c r="S850" s="53"/>
      <c r="AB850" s="47"/>
      <c r="AC850" s="41"/>
      <c r="AD850" s="41"/>
    </row>
    <row r="851" spans="1:30" s="28" customFormat="1">
      <c r="A851" s="23"/>
      <c r="B851" s="23"/>
      <c r="C851" s="32" t="str">
        <f>IF(D851&lt;&gt;"",VLOOKUP(D851,都道府県コード!#REF!,2,FALSE),"")</f>
        <v/>
      </c>
      <c r="D851" s="41"/>
      <c r="E851" s="41"/>
      <c r="F851" s="47"/>
      <c r="G851" s="7"/>
      <c r="H851" s="7"/>
      <c r="I851" s="7"/>
      <c r="J851" s="4" t="str">
        <f t="shared" si="14"/>
        <v/>
      </c>
      <c r="K851" s="7"/>
      <c r="L851" s="7"/>
      <c r="M851" s="24"/>
      <c r="N851" s="54"/>
      <c r="O851" s="8"/>
      <c r="P851" s="6" t="str">
        <f>IF(AND(O851&lt;&gt;""),O851/INDEX(K$2:K851,MATCH(MAX(K$2:K851)+1,K$2:K851,1)),"")</f>
        <v/>
      </c>
      <c r="Q851" s="26"/>
      <c r="R851" s="53"/>
      <c r="S851" s="53"/>
      <c r="AB851" s="47"/>
      <c r="AC851" s="41"/>
      <c r="AD851" s="41"/>
    </row>
    <row r="852" spans="1:30" s="28" customFormat="1">
      <c r="A852" s="23"/>
      <c r="B852" s="23"/>
      <c r="C852" s="32" t="str">
        <f>IF(D852&lt;&gt;"",VLOOKUP(D852,都道府県コード!#REF!,2,FALSE),"")</f>
        <v/>
      </c>
      <c r="D852" s="41"/>
      <c r="E852" s="41"/>
      <c r="F852" s="47"/>
      <c r="G852" s="7"/>
      <c r="H852" s="7"/>
      <c r="I852" s="7"/>
      <c r="J852" s="4" t="str">
        <f t="shared" si="14"/>
        <v/>
      </c>
      <c r="K852" s="7"/>
      <c r="L852" s="7"/>
      <c r="M852" s="24"/>
      <c r="N852" s="54"/>
      <c r="O852" s="8"/>
      <c r="P852" s="6" t="str">
        <f>IF(AND(O852&lt;&gt;""),O852/INDEX(K$2:K852,MATCH(MAX(K$2:K852)+1,K$2:K852,1)),"")</f>
        <v/>
      </c>
      <c r="Q852" s="26"/>
      <c r="R852" s="53"/>
      <c r="S852" s="53"/>
      <c r="AB852" s="47"/>
      <c r="AC852" s="41"/>
      <c r="AD852" s="41"/>
    </row>
    <row r="853" spans="1:30" s="28" customFormat="1">
      <c r="A853" s="23"/>
      <c r="B853" s="23"/>
      <c r="C853" s="32" t="str">
        <f>IF(D853&lt;&gt;"",VLOOKUP(D853,都道府県コード!#REF!,2,FALSE),"")</f>
        <v/>
      </c>
      <c r="D853" s="41"/>
      <c r="E853" s="41"/>
      <c r="F853" s="47"/>
      <c r="G853" s="7"/>
      <c r="H853" s="7"/>
      <c r="I853" s="7"/>
      <c r="J853" s="4" t="str">
        <f t="shared" si="14"/>
        <v/>
      </c>
      <c r="K853" s="7"/>
      <c r="L853" s="7"/>
      <c r="M853" s="24"/>
      <c r="N853" s="54"/>
      <c r="O853" s="8"/>
      <c r="P853" s="6" t="str">
        <f>IF(AND(O853&lt;&gt;""),O853/INDEX(K$2:K853,MATCH(MAX(K$2:K853)+1,K$2:K853,1)),"")</f>
        <v/>
      </c>
      <c r="Q853" s="26"/>
      <c r="R853" s="53"/>
      <c r="S853" s="53"/>
      <c r="AB853" s="47"/>
      <c r="AC853" s="41"/>
      <c r="AD853" s="41"/>
    </row>
    <row r="854" spans="1:30" s="28" customFormat="1">
      <c r="A854" s="23"/>
      <c r="B854" s="23"/>
      <c r="C854" s="32" t="str">
        <f>IF(D854&lt;&gt;"",VLOOKUP(D854,都道府県コード!#REF!,2,FALSE),"")</f>
        <v/>
      </c>
      <c r="D854" s="41"/>
      <c r="E854" s="41"/>
      <c r="F854" s="47"/>
      <c r="G854" s="7"/>
      <c r="H854" s="7"/>
      <c r="I854" s="7"/>
      <c r="J854" s="4" t="str">
        <f t="shared" si="14"/>
        <v/>
      </c>
      <c r="K854" s="7"/>
      <c r="L854" s="7"/>
      <c r="M854" s="24"/>
      <c r="N854" s="54"/>
      <c r="O854" s="8"/>
      <c r="P854" s="6" t="str">
        <f>IF(AND(O854&lt;&gt;""),O854/INDEX(K$2:K854,MATCH(MAX(K$2:K854)+1,K$2:K854,1)),"")</f>
        <v/>
      </c>
      <c r="Q854" s="26"/>
      <c r="R854" s="53"/>
      <c r="S854" s="53"/>
      <c r="AB854" s="47"/>
      <c r="AC854" s="41"/>
      <c r="AD854" s="41"/>
    </row>
    <row r="855" spans="1:30" s="28" customFormat="1">
      <c r="A855" s="23"/>
      <c r="B855" s="23"/>
      <c r="C855" s="32" t="str">
        <f>IF(D855&lt;&gt;"",VLOOKUP(D855,都道府県コード!#REF!,2,FALSE),"")</f>
        <v/>
      </c>
      <c r="D855" s="41"/>
      <c r="E855" s="41"/>
      <c r="F855" s="47"/>
      <c r="G855" s="7"/>
      <c r="H855" s="7"/>
      <c r="I855" s="7"/>
      <c r="J855" s="4" t="str">
        <f t="shared" si="14"/>
        <v/>
      </c>
      <c r="K855" s="7"/>
      <c r="L855" s="7"/>
      <c r="M855" s="24"/>
      <c r="N855" s="54"/>
      <c r="O855" s="8"/>
      <c r="P855" s="6" t="str">
        <f>IF(AND(O855&lt;&gt;""),O855/INDEX(K$2:K855,MATCH(MAX(K$2:K855)+1,K$2:K855,1)),"")</f>
        <v/>
      </c>
      <c r="Q855" s="26"/>
      <c r="R855" s="53"/>
      <c r="S855" s="53"/>
      <c r="AB855" s="47"/>
      <c r="AC855" s="41"/>
      <c r="AD855" s="41"/>
    </row>
    <row r="856" spans="1:30" s="28" customFormat="1">
      <c r="A856" s="23"/>
      <c r="B856" s="23"/>
      <c r="C856" s="32" t="str">
        <f>IF(D856&lt;&gt;"",VLOOKUP(D856,都道府県コード!#REF!,2,FALSE),"")</f>
        <v/>
      </c>
      <c r="D856" s="41"/>
      <c r="E856" s="41"/>
      <c r="F856" s="47"/>
      <c r="G856" s="7"/>
      <c r="H856" s="7"/>
      <c r="I856" s="7"/>
      <c r="J856" s="4" t="str">
        <f t="shared" si="14"/>
        <v/>
      </c>
      <c r="K856" s="7"/>
      <c r="L856" s="7"/>
      <c r="M856" s="24"/>
      <c r="N856" s="54"/>
      <c r="O856" s="8"/>
      <c r="P856" s="6" t="str">
        <f>IF(AND(O856&lt;&gt;""),O856/INDEX(K$2:K856,MATCH(MAX(K$2:K856)+1,K$2:K856,1)),"")</f>
        <v/>
      </c>
      <c r="Q856" s="26"/>
      <c r="R856" s="53"/>
      <c r="S856" s="53"/>
      <c r="AB856" s="47"/>
      <c r="AC856" s="41"/>
      <c r="AD856" s="41"/>
    </row>
    <row r="857" spans="1:30" s="28" customFormat="1">
      <c r="A857" s="23"/>
      <c r="B857" s="23"/>
      <c r="C857" s="55"/>
      <c r="D857" s="41"/>
      <c r="E857" s="41"/>
      <c r="F857" s="47"/>
      <c r="G857" s="7"/>
      <c r="H857" s="7"/>
      <c r="I857" s="7"/>
      <c r="J857" s="4" t="str">
        <f t="shared" si="14"/>
        <v/>
      </c>
      <c r="K857" s="7"/>
      <c r="L857" s="7"/>
      <c r="M857" s="24"/>
      <c r="N857" s="54"/>
      <c r="O857" s="8"/>
      <c r="P857" s="6" t="str">
        <f>IF(AND(O857&lt;&gt;""),O857/INDEX(K$2:K857,MATCH(MAX(K$2:K857)+1,K$2:K857,1)),"")</f>
        <v/>
      </c>
      <c r="Q857" s="26"/>
      <c r="R857" s="53"/>
      <c r="S857" s="53"/>
      <c r="AB857" s="47"/>
      <c r="AC857" s="41"/>
      <c r="AD857" s="41"/>
    </row>
    <row r="858" spans="1:30" s="28" customFormat="1">
      <c r="A858" s="23"/>
      <c r="B858" s="23"/>
      <c r="C858" s="55"/>
      <c r="D858" s="41"/>
      <c r="E858" s="41"/>
      <c r="F858" s="47"/>
      <c r="G858" s="7"/>
      <c r="H858" s="7"/>
      <c r="I858" s="7"/>
      <c r="J858" s="4" t="str">
        <f t="shared" si="14"/>
        <v/>
      </c>
      <c r="K858" s="7"/>
      <c r="L858" s="7"/>
      <c r="M858" s="24"/>
      <c r="N858" s="54"/>
      <c r="O858" s="8"/>
      <c r="P858" s="6" t="str">
        <f>IF(AND(O858&lt;&gt;""),O858/INDEX(K$2:K858,MATCH(MAX(K$2:K858)+1,K$2:K858,1)),"")</f>
        <v/>
      </c>
      <c r="Q858" s="26"/>
      <c r="R858" s="53"/>
      <c r="S858" s="53"/>
      <c r="AB858" s="47"/>
      <c r="AC858" s="41"/>
      <c r="AD858" s="41"/>
    </row>
    <row r="859" spans="1:30" s="28" customFormat="1">
      <c r="A859" s="23"/>
      <c r="B859" s="23"/>
      <c r="C859" s="55"/>
      <c r="D859" s="41"/>
      <c r="E859" s="41"/>
      <c r="F859" s="47"/>
      <c r="G859" s="7"/>
      <c r="H859" s="7"/>
      <c r="I859" s="7"/>
      <c r="J859" s="4" t="str">
        <f t="shared" si="14"/>
        <v/>
      </c>
      <c r="K859" s="7"/>
      <c r="L859" s="7"/>
      <c r="M859" s="24"/>
      <c r="N859" s="54"/>
      <c r="O859" s="8"/>
      <c r="P859" s="6" t="str">
        <f>IF(AND(O859&lt;&gt;""),O859/INDEX(K$2:K859,MATCH(MAX(K$2:K859)+1,K$2:K859,1)),"")</f>
        <v/>
      </c>
      <c r="Q859" s="26"/>
      <c r="R859" s="53"/>
      <c r="S859" s="53"/>
      <c r="AB859" s="47"/>
      <c r="AC859" s="41"/>
      <c r="AD859" s="41"/>
    </row>
    <row r="860" spans="1:30" s="28" customFormat="1">
      <c r="A860" s="23"/>
      <c r="B860" s="23"/>
      <c r="C860" s="55"/>
      <c r="D860" s="41"/>
      <c r="E860" s="41"/>
      <c r="F860" s="47"/>
      <c r="G860" s="7"/>
      <c r="H860" s="7"/>
      <c r="I860" s="7"/>
      <c r="J860" s="4" t="str">
        <f t="shared" si="14"/>
        <v/>
      </c>
      <c r="K860" s="7"/>
      <c r="L860" s="7"/>
      <c r="M860" s="24"/>
      <c r="N860" s="54"/>
      <c r="O860" s="8"/>
      <c r="P860" s="6" t="str">
        <f>IF(AND(O860&lt;&gt;""),O860/INDEX(K$2:K860,MATCH(MAX(K$2:K860)+1,K$2:K860,1)),"")</f>
        <v/>
      </c>
      <c r="Q860" s="26"/>
      <c r="R860" s="53"/>
      <c r="S860" s="53"/>
      <c r="AB860" s="47"/>
      <c r="AC860" s="41"/>
      <c r="AD860" s="41"/>
    </row>
    <row r="861" spans="1:30" s="28" customFormat="1">
      <c r="A861" s="23"/>
      <c r="B861" s="23"/>
      <c r="C861" s="55"/>
      <c r="D861" s="41"/>
      <c r="E861" s="41"/>
      <c r="F861" s="47"/>
      <c r="G861" s="7"/>
      <c r="H861" s="7"/>
      <c r="I861" s="7"/>
      <c r="J861" s="4" t="str">
        <f t="shared" si="14"/>
        <v/>
      </c>
      <c r="K861" s="7"/>
      <c r="L861" s="7"/>
      <c r="M861" s="24"/>
      <c r="N861" s="54"/>
      <c r="O861" s="8"/>
      <c r="P861" s="6" t="str">
        <f>IF(AND(O861&lt;&gt;""),O861/INDEX(K$2:K861,MATCH(MAX(K$2:K861)+1,K$2:K861,1)),"")</f>
        <v/>
      </c>
      <c r="Q861" s="26"/>
      <c r="R861" s="53"/>
      <c r="S861" s="53"/>
      <c r="AB861" s="47"/>
      <c r="AC861" s="41"/>
      <c r="AD861" s="41"/>
    </row>
    <row r="862" spans="1:30" s="28" customFormat="1">
      <c r="A862" s="23"/>
      <c r="B862" s="23"/>
      <c r="C862" s="55"/>
      <c r="D862" s="41"/>
      <c r="E862" s="41"/>
      <c r="F862" s="47"/>
      <c r="G862" s="7"/>
      <c r="H862" s="7"/>
      <c r="I862" s="7"/>
      <c r="J862" s="4" t="str">
        <f t="shared" si="14"/>
        <v/>
      </c>
      <c r="K862" s="7"/>
      <c r="L862" s="7"/>
      <c r="M862" s="24"/>
      <c r="N862" s="54"/>
      <c r="O862" s="8"/>
      <c r="P862" s="6" t="str">
        <f>IF(AND(O862&lt;&gt;""),O862/INDEX(K$2:K862,MATCH(MAX(K$2:K862)+1,K$2:K862,1)),"")</f>
        <v/>
      </c>
      <c r="Q862" s="26"/>
      <c r="R862" s="53"/>
      <c r="S862" s="53"/>
      <c r="AB862" s="47"/>
      <c r="AC862" s="41"/>
      <c r="AD862" s="41"/>
    </row>
    <row r="863" spans="1:30" s="28" customFormat="1">
      <c r="A863" s="23"/>
      <c r="B863" s="23"/>
      <c r="C863" s="55"/>
      <c r="D863" s="41"/>
      <c r="E863" s="41"/>
      <c r="F863" s="47"/>
      <c r="G863" s="7"/>
      <c r="H863" s="7"/>
      <c r="I863" s="7"/>
      <c r="J863" s="4" t="str">
        <f t="shared" si="14"/>
        <v/>
      </c>
      <c r="K863" s="7"/>
      <c r="L863" s="7"/>
      <c r="M863" s="24"/>
      <c r="N863" s="54"/>
      <c r="O863" s="8"/>
      <c r="P863" s="6" t="str">
        <f>IF(AND(O863&lt;&gt;""),O863/INDEX(K$2:K863,MATCH(MAX(K$2:K863)+1,K$2:K863,1)),"")</f>
        <v/>
      </c>
      <c r="Q863" s="26"/>
      <c r="R863" s="53"/>
      <c r="S863" s="53"/>
      <c r="AB863" s="47"/>
      <c r="AC863" s="41"/>
      <c r="AD863" s="41"/>
    </row>
    <row r="864" spans="1:30" s="28" customFormat="1">
      <c r="A864" s="23"/>
      <c r="B864" s="23"/>
      <c r="C864" s="55"/>
      <c r="D864" s="41"/>
      <c r="E864" s="41"/>
      <c r="F864" s="47"/>
      <c r="G864" s="7"/>
      <c r="H864" s="7"/>
      <c r="I864" s="7"/>
      <c r="J864" s="4" t="str">
        <f t="shared" si="14"/>
        <v/>
      </c>
      <c r="K864" s="7"/>
      <c r="L864" s="7"/>
      <c r="M864" s="24"/>
      <c r="N864" s="54"/>
      <c r="O864" s="8"/>
      <c r="P864" s="6" t="str">
        <f>IF(AND(O864&lt;&gt;""),O864/INDEX(K$2:K864,MATCH(MAX(K$2:K864)+1,K$2:K864,1)),"")</f>
        <v/>
      </c>
      <c r="Q864" s="26"/>
      <c r="R864" s="53"/>
      <c r="S864" s="53"/>
      <c r="AB864" s="47"/>
      <c r="AC864" s="41"/>
      <c r="AD864" s="41"/>
    </row>
    <row r="865" spans="1:30" s="28" customFormat="1">
      <c r="A865" s="23"/>
      <c r="B865" s="23"/>
      <c r="C865" s="55"/>
      <c r="D865" s="41"/>
      <c r="E865" s="41"/>
      <c r="F865" s="47"/>
      <c r="G865" s="7"/>
      <c r="H865" s="7"/>
      <c r="I865" s="7"/>
      <c r="J865" s="4" t="str">
        <f t="shared" si="14"/>
        <v/>
      </c>
      <c r="K865" s="7"/>
      <c r="L865" s="7"/>
      <c r="M865" s="24"/>
      <c r="N865" s="54"/>
      <c r="O865" s="8"/>
      <c r="P865" s="6" t="str">
        <f>IF(AND(O865&lt;&gt;""),O865/INDEX(K$2:K865,MATCH(MAX(K$2:K865)+1,K$2:K865,1)),"")</f>
        <v/>
      </c>
      <c r="Q865" s="26"/>
      <c r="R865" s="53"/>
      <c r="S865" s="53"/>
      <c r="AB865" s="47"/>
      <c r="AC865" s="41"/>
      <c r="AD865" s="41"/>
    </row>
    <row r="866" spans="1:30" s="28" customFormat="1">
      <c r="A866" s="23"/>
      <c r="B866" s="23"/>
      <c r="C866" s="55"/>
      <c r="D866" s="41"/>
      <c r="E866" s="41"/>
      <c r="F866" s="47"/>
      <c r="G866" s="7"/>
      <c r="H866" s="7"/>
      <c r="I866" s="7"/>
      <c r="J866" s="4" t="str">
        <f t="shared" si="14"/>
        <v/>
      </c>
      <c r="K866" s="7"/>
      <c r="L866" s="7"/>
      <c r="M866" s="24"/>
      <c r="N866" s="54"/>
      <c r="O866" s="8"/>
      <c r="P866" s="6" t="str">
        <f>IF(AND(O866&lt;&gt;""),O866/INDEX(K$2:K866,MATCH(MAX(K$2:K866)+1,K$2:K866,1)),"")</f>
        <v/>
      </c>
      <c r="Q866" s="26"/>
      <c r="R866" s="53"/>
      <c r="S866" s="53"/>
      <c r="AB866" s="47"/>
      <c r="AC866" s="41"/>
      <c r="AD866" s="41"/>
    </row>
    <row r="867" spans="1:30" s="28" customFormat="1">
      <c r="A867" s="23"/>
      <c r="B867" s="23"/>
      <c r="C867" s="55"/>
      <c r="D867" s="41"/>
      <c r="E867" s="41"/>
      <c r="F867" s="47"/>
      <c r="G867" s="7"/>
      <c r="H867" s="7"/>
      <c r="I867" s="7"/>
      <c r="J867" s="4" t="str">
        <f t="shared" si="14"/>
        <v/>
      </c>
      <c r="K867" s="7"/>
      <c r="L867" s="7"/>
      <c r="M867" s="24"/>
      <c r="N867" s="54"/>
      <c r="O867" s="8"/>
      <c r="P867" s="6" t="str">
        <f>IF(AND(O867&lt;&gt;""),O867/INDEX(K$2:K867,MATCH(MAX(K$2:K867)+1,K$2:K867,1)),"")</f>
        <v/>
      </c>
      <c r="Q867" s="26"/>
      <c r="R867" s="53"/>
      <c r="S867" s="53"/>
      <c r="AB867" s="47"/>
      <c r="AC867" s="41"/>
      <c r="AD867" s="41"/>
    </row>
    <row r="868" spans="1:30" s="28" customFormat="1">
      <c r="A868" s="23"/>
      <c r="B868" s="23"/>
      <c r="C868" s="55"/>
      <c r="D868" s="41"/>
      <c r="E868" s="41"/>
      <c r="F868" s="47"/>
      <c r="G868" s="7"/>
      <c r="H868" s="7"/>
      <c r="I868" s="7"/>
      <c r="J868" s="4" t="str">
        <f t="shared" si="14"/>
        <v/>
      </c>
      <c r="K868" s="7"/>
      <c r="L868" s="7"/>
      <c r="M868" s="24"/>
      <c r="N868" s="54"/>
      <c r="O868" s="8"/>
      <c r="P868" s="6" t="str">
        <f>IF(AND(O868&lt;&gt;""),O868/INDEX(K$2:K868,MATCH(MAX(K$2:K868)+1,K$2:K868,1)),"")</f>
        <v/>
      </c>
      <c r="Q868" s="26"/>
      <c r="R868" s="53"/>
      <c r="S868" s="53"/>
      <c r="AB868" s="47"/>
      <c r="AC868" s="41"/>
      <c r="AD868" s="41"/>
    </row>
    <row r="869" spans="1:30" s="28" customFormat="1">
      <c r="A869" s="23"/>
      <c r="B869" s="23"/>
      <c r="C869" s="55"/>
      <c r="D869" s="41"/>
      <c r="E869" s="41"/>
      <c r="F869" s="47"/>
      <c r="G869" s="7"/>
      <c r="H869" s="7"/>
      <c r="I869" s="7"/>
      <c r="J869" s="4" t="str">
        <f t="shared" si="14"/>
        <v/>
      </c>
      <c r="K869" s="7"/>
      <c r="L869" s="7"/>
      <c r="M869" s="24"/>
      <c r="N869" s="54"/>
      <c r="O869" s="8"/>
      <c r="P869" s="6" t="str">
        <f>IF(AND(O869&lt;&gt;""),O869/INDEX(K$2:K869,MATCH(MAX(K$2:K869)+1,K$2:K869,1)),"")</f>
        <v/>
      </c>
      <c r="Q869" s="26"/>
      <c r="R869" s="53"/>
      <c r="S869" s="53"/>
      <c r="AB869" s="47"/>
      <c r="AC869" s="41"/>
      <c r="AD869" s="41"/>
    </row>
    <row r="870" spans="1:30" s="28" customFormat="1">
      <c r="A870" s="23"/>
      <c r="B870" s="23"/>
      <c r="C870" s="55"/>
      <c r="D870" s="41"/>
      <c r="E870" s="41"/>
      <c r="F870" s="47"/>
      <c r="G870" s="7"/>
      <c r="H870" s="7"/>
      <c r="I870" s="7"/>
      <c r="J870" s="4" t="str">
        <f t="shared" si="14"/>
        <v/>
      </c>
      <c r="K870" s="7"/>
      <c r="L870" s="7"/>
      <c r="M870" s="24"/>
      <c r="N870" s="54"/>
      <c r="O870" s="8"/>
      <c r="P870" s="6" t="str">
        <f>IF(AND(O870&lt;&gt;""),O870/INDEX(K$2:K870,MATCH(MAX(K$2:K870)+1,K$2:K870,1)),"")</f>
        <v/>
      </c>
      <c r="Q870" s="26"/>
      <c r="R870" s="53"/>
      <c r="S870" s="53"/>
      <c r="AB870" s="47"/>
      <c r="AC870" s="41"/>
      <c r="AD870" s="41"/>
    </row>
    <row r="871" spans="1:30" s="28" customFormat="1">
      <c r="A871" s="23"/>
      <c r="B871" s="23"/>
      <c r="C871" s="55"/>
      <c r="D871" s="41"/>
      <c r="E871" s="41"/>
      <c r="F871" s="47"/>
      <c r="G871" s="7"/>
      <c r="H871" s="7"/>
      <c r="I871" s="7"/>
      <c r="J871" s="4" t="str">
        <f t="shared" si="14"/>
        <v/>
      </c>
      <c r="K871" s="7"/>
      <c r="L871" s="7"/>
      <c r="M871" s="24"/>
      <c r="N871" s="54"/>
      <c r="O871" s="8"/>
      <c r="P871" s="6" t="str">
        <f>IF(AND(O871&lt;&gt;""),O871/INDEX(K$2:K871,MATCH(MAX(K$2:K871)+1,K$2:K871,1)),"")</f>
        <v/>
      </c>
      <c r="Q871" s="26"/>
      <c r="R871" s="53"/>
      <c r="S871" s="53"/>
      <c r="AB871" s="47"/>
      <c r="AC871" s="41"/>
      <c r="AD871" s="41"/>
    </row>
    <row r="872" spans="1:30" s="28" customFormat="1">
      <c r="A872" s="23"/>
      <c r="B872" s="23"/>
      <c r="C872" s="55"/>
      <c r="D872" s="41"/>
      <c r="E872" s="41"/>
      <c r="F872" s="47"/>
      <c r="G872" s="7"/>
      <c r="H872" s="7"/>
      <c r="I872" s="7"/>
      <c r="J872" s="4" t="str">
        <f t="shared" si="14"/>
        <v/>
      </c>
      <c r="K872" s="7"/>
      <c r="L872" s="7"/>
      <c r="M872" s="24"/>
      <c r="N872" s="54"/>
      <c r="O872" s="8"/>
      <c r="P872" s="6" t="str">
        <f>IF(AND(O872&lt;&gt;""),O872/INDEX(K$2:K872,MATCH(MAX(K$2:K872)+1,K$2:K872,1)),"")</f>
        <v/>
      </c>
      <c r="Q872" s="26"/>
      <c r="R872" s="53"/>
      <c r="S872" s="53"/>
      <c r="AB872" s="47"/>
      <c r="AC872" s="41"/>
      <c r="AD872" s="41"/>
    </row>
    <row r="873" spans="1:30" s="28" customFormat="1">
      <c r="A873" s="23"/>
      <c r="B873" s="23"/>
      <c r="C873" s="55"/>
      <c r="D873" s="41"/>
      <c r="E873" s="41"/>
      <c r="F873" s="47"/>
      <c r="G873" s="7"/>
      <c r="H873" s="7"/>
      <c r="I873" s="7"/>
      <c r="J873" s="4" t="str">
        <f t="shared" si="14"/>
        <v/>
      </c>
      <c r="K873" s="7"/>
      <c r="L873" s="7"/>
      <c r="M873" s="24"/>
      <c r="N873" s="54"/>
      <c r="O873" s="8"/>
      <c r="P873" s="6" t="str">
        <f>IF(AND(O873&lt;&gt;""),O873/INDEX(K$2:K873,MATCH(MAX(K$2:K873)+1,K$2:K873,1)),"")</f>
        <v/>
      </c>
      <c r="Q873" s="26"/>
      <c r="R873" s="53"/>
      <c r="S873" s="53"/>
      <c r="AB873" s="47"/>
      <c r="AC873" s="41"/>
      <c r="AD873" s="41"/>
    </row>
    <row r="874" spans="1:30" s="28" customFormat="1">
      <c r="A874" s="23"/>
      <c r="B874" s="23"/>
      <c r="C874" s="55"/>
      <c r="D874" s="41"/>
      <c r="E874" s="41"/>
      <c r="F874" s="47"/>
      <c r="G874" s="7"/>
      <c r="H874" s="7"/>
      <c r="I874" s="7"/>
      <c r="J874" s="4" t="str">
        <f t="shared" si="14"/>
        <v/>
      </c>
      <c r="K874" s="7"/>
      <c r="L874" s="7"/>
      <c r="M874" s="24"/>
      <c r="N874" s="54"/>
      <c r="O874" s="8"/>
      <c r="P874" s="6" t="str">
        <f>IF(AND(O874&lt;&gt;""),O874/INDEX(K$2:K874,MATCH(MAX(K$2:K874)+1,K$2:K874,1)),"")</f>
        <v/>
      </c>
      <c r="Q874" s="26"/>
      <c r="R874" s="53"/>
      <c r="S874" s="53"/>
      <c r="AB874" s="47"/>
      <c r="AC874" s="41"/>
      <c r="AD874" s="41"/>
    </row>
    <row r="875" spans="1:30" s="28" customFormat="1">
      <c r="A875" s="23"/>
      <c r="B875" s="23"/>
      <c r="C875" s="55"/>
      <c r="D875" s="41"/>
      <c r="E875" s="41"/>
      <c r="F875" s="47"/>
      <c r="G875" s="7"/>
      <c r="H875" s="7"/>
      <c r="I875" s="7"/>
      <c r="J875" s="4" t="str">
        <f t="shared" ref="J875:J938" si="15">IF(AND(G875&lt;&gt;"",H875&lt;&gt;""),H875/G875,"")</f>
        <v/>
      </c>
      <c r="K875" s="7"/>
      <c r="L875" s="7"/>
      <c r="M875" s="24"/>
      <c r="N875" s="54"/>
      <c r="O875" s="8"/>
      <c r="P875" s="6" t="str">
        <f>IF(AND(O875&lt;&gt;""),O875/INDEX(K$2:K875,MATCH(MAX(K$2:K875)+1,K$2:K875,1)),"")</f>
        <v/>
      </c>
      <c r="Q875" s="26"/>
      <c r="R875" s="53"/>
      <c r="S875" s="53"/>
      <c r="AB875" s="47"/>
      <c r="AC875" s="41"/>
      <c r="AD875" s="41"/>
    </row>
    <row r="876" spans="1:30" s="28" customFormat="1">
      <c r="A876" s="23"/>
      <c r="B876" s="23"/>
      <c r="C876" s="55"/>
      <c r="D876" s="41"/>
      <c r="E876" s="41"/>
      <c r="F876" s="47"/>
      <c r="G876" s="7"/>
      <c r="H876" s="7"/>
      <c r="I876" s="7"/>
      <c r="J876" s="4" t="str">
        <f t="shared" si="15"/>
        <v/>
      </c>
      <c r="K876" s="7"/>
      <c r="L876" s="7"/>
      <c r="M876" s="24"/>
      <c r="N876" s="54"/>
      <c r="O876" s="8"/>
      <c r="P876" s="6" t="str">
        <f>IF(AND(O876&lt;&gt;""),O876/INDEX(K$2:K876,MATCH(MAX(K$2:K876)+1,K$2:K876,1)),"")</f>
        <v/>
      </c>
      <c r="Q876" s="26"/>
      <c r="R876" s="53"/>
      <c r="S876" s="53"/>
      <c r="AB876" s="47"/>
      <c r="AC876" s="41"/>
      <c r="AD876" s="41"/>
    </row>
    <row r="877" spans="1:30" s="28" customFormat="1">
      <c r="A877" s="23"/>
      <c r="B877" s="23"/>
      <c r="C877" s="55"/>
      <c r="D877" s="41"/>
      <c r="E877" s="41"/>
      <c r="F877" s="47"/>
      <c r="G877" s="7"/>
      <c r="H877" s="7"/>
      <c r="I877" s="7"/>
      <c r="J877" s="4" t="str">
        <f t="shared" si="15"/>
        <v/>
      </c>
      <c r="K877" s="7"/>
      <c r="L877" s="7"/>
      <c r="M877" s="24"/>
      <c r="N877" s="54"/>
      <c r="O877" s="8"/>
      <c r="P877" s="6" t="str">
        <f>IF(AND(O877&lt;&gt;""),O877/INDEX(K$2:K877,MATCH(MAX(K$2:K877)+1,K$2:K877,1)),"")</f>
        <v/>
      </c>
      <c r="Q877" s="26"/>
      <c r="R877" s="53"/>
      <c r="S877" s="53"/>
      <c r="AB877" s="47"/>
      <c r="AC877" s="41"/>
      <c r="AD877" s="41"/>
    </row>
    <row r="878" spans="1:30" s="28" customFormat="1">
      <c r="A878" s="23"/>
      <c r="B878" s="23"/>
      <c r="C878" s="55"/>
      <c r="D878" s="41"/>
      <c r="E878" s="41"/>
      <c r="F878" s="47"/>
      <c r="G878" s="7"/>
      <c r="H878" s="7"/>
      <c r="I878" s="7"/>
      <c r="J878" s="4" t="str">
        <f t="shared" si="15"/>
        <v/>
      </c>
      <c r="K878" s="7"/>
      <c r="L878" s="7"/>
      <c r="M878" s="24"/>
      <c r="N878" s="54"/>
      <c r="O878" s="8"/>
      <c r="P878" s="6" t="str">
        <f>IF(AND(O878&lt;&gt;""),O878/INDEX(K$2:K878,MATCH(MAX(K$2:K878)+1,K$2:K878,1)),"")</f>
        <v/>
      </c>
      <c r="Q878" s="26"/>
      <c r="R878" s="53"/>
      <c r="S878" s="53"/>
      <c r="AB878" s="47"/>
      <c r="AC878" s="41"/>
      <c r="AD878" s="41"/>
    </row>
    <row r="879" spans="1:30" s="28" customFormat="1">
      <c r="A879" s="23"/>
      <c r="B879" s="23"/>
      <c r="C879" s="55"/>
      <c r="D879" s="41"/>
      <c r="E879" s="41"/>
      <c r="F879" s="47"/>
      <c r="G879" s="7"/>
      <c r="H879" s="7"/>
      <c r="I879" s="7"/>
      <c r="J879" s="4" t="str">
        <f t="shared" si="15"/>
        <v/>
      </c>
      <c r="K879" s="7"/>
      <c r="L879" s="7"/>
      <c r="M879" s="24"/>
      <c r="N879" s="54"/>
      <c r="O879" s="8"/>
      <c r="P879" s="6" t="str">
        <f>IF(AND(O879&lt;&gt;""),O879/INDEX(K$2:K879,MATCH(MAX(K$2:K879)+1,K$2:K879,1)),"")</f>
        <v/>
      </c>
      <c r="Q879" s="26"/>
      <c r="R879" s="53"/>
      <c r="S879" s="53"/>
      <c r="AB879" s="47"/>
      <c r="AC879" s="41"/>
      <c r="AD879" s="41"/>
    </row>
    <row r="880" spans="1:30" s="28" customFormat="1">
      <c r="A880" s="23"/>
      <c r="B880" s="23"/>
      <c r="C880" s="55"/>
      <c r="D880" s="41"/>
      <c r="E880" s="41"/>
      <c r="F880" s="47"/>
      <c r="G880" s="7"/>
      <c r="H880" s="7"/>
      <c r="I880" s="7"/>
      <c r="J880" s="4" t="str">
        <f t="shared" si="15"/>
        <v/>
      </c>
      <c r="K880" s="7"/>
      <c r="L880" s="7"/>
      <c r="M880" s="24"/>
      <c r="N880" s="54"/>
      <c r="O880" s="8"/>
      <c r="P880" s="6" t="str">
        <f>IF(AND(O880&lt;&gt;""),O880/INDEX(K$2:K880,MATCH(MAX(K$2:K880)+1,K$2:K880,1)),"")</f>
        <v/>
      </c>
      <c r="Q880" s="26"/>
      <c r="R880" s="53"/>
      <c r="S880" s="53"/>
      <c r="AB880" s="47"/>
      <c r="AC880" s="41"/>
      <c r="AD880" s="41"/>
    </row>
    <row r="881" spans="1:30" s="28" customFormat="1">
      <c r="A881" s="23"/>
      <c r="B881" s="23"/>
      <c r="C881" s="55"/>
      <c r="D881" s="41"/>
      <c r="E881" s="41"/>
      <c r="F881" s="47"/>
      <c r="G881" s="7"/>
      <c r="H881" s="7"/>
      <c r="I881" s="7"/>
      <c r="J881" s="4" t="str">
        <f t="shared" si="15"/>
        <v/>
      </c>
      <c r="K881" s="7"/>
      <c r="L881" s="7"/>
      <c r="M881" s="24"/>
      <c r="N881" s="54"/>
      <c r="O881" s="8"/>
      <c r="P881" s="6" t="str">
        <f>IF(AND(O881&lt;&gt;""),O881/INDEX(K$2:K881,MATCH(MAX(K$2:K881)+1,K$2:K881,1)),"")</f>
        <v/>
      </c>
      <c r="Q881" s="26"/>
      <c r="R881" s="53"/>
      <c r="S881" s="53"/>
      <c r="AB881" s="47"/>
      <c r="AC881" s="41"/>
      <c r="AD881" s="41"/>
    </row>
    <row r="882" spans="1:30" s="28" customFormat="1">
      <c r="A882" s="23"/>
      <c r="B882" s="23"/>
      <c r="C882" s="55"/>
      <c r="D882" s="41"/>
      <c r="E882" s="41"/>
      <c r="F882" s="47"/>
      <c r="G882" s="7"/>
      <c r="H882" s="7"/>
      <c r="I882" s="7"/>
      <c r="J882" s="4" t="str">
        <f t="shared" si="15"/>
        <v/>
      </c>
      <c r="K882" s="7"/>
      <c r="L882" s="7"/>
      <c r="M882" s="24"/>
      <c r="N882" s="54"/>
      <c r="O882" s="8"/>
      <c r="P882" s="6" t="str">
        <f>IF(AND(O882&lt;&gt;""),O882/INDEX(K$2:K882,MATCH(MAX(K$2:K882)+1,K$2:K882,1)),"")</f>
        <v/>
      </c>
      <c r="Q882" s="26"/>
      <c r="R882" s="53"/>
      <c r="S882" s="53"/>
      <c r="AB882" s="47"/>
      <c r="AC882" s="41"/>
      <c r="AD882" s="41"/>
    </row>
    <row r="883" spans="1:30" s="28" customFormat="1">
      <c r="A883" s="23"/>
      <c r="B883" s="23"/>
      <c r="C883" s="55"/>
      <c r="D883" s="41"/>
      <c r="E883" s="41"/>
      <c r="F883" s="47"/>
      <c r="G883" s="7"/>
      <c r="H883" s="7"/>
      <c r="I883" s="7"/>
      <c r="J883" s="4" t="str">
        <f t="shared" si="15"/>
        <v/>
      </c>
      <c r="K883" s="7"/>
      <c r="L883" s="7"/>
      <c r="M883" s="24"/>
      <c r="N883" s="54"/>
      <c r="O883" s="8"/>
      <c r="P883" s="6" t="str">
        <f>IF(AND(O883&lt;&gt;""),O883/INDEX(K$2:K883,MATCH(MAX(K$2:K883)+1,K$2:K883,1)),"")</f>
        <v/>
      </c>
      <c r="Q883" s="26"/>
      <c r="R883" s="53"/>
      <c r="S883" s="53"/>
      <c r="AB883" s="47"/>
      <c r="AC883" s="41"/>
      <c r="AD883" s="41"/>
    </row>
    <row r="884" spans="1:30" s="28" customFormat="1">
      <c r="A884" s="23"/>
      <c r="B884" s="23"/>
      <c r="C884" s="55"/>
      <c r="D884" s="41"/>
      <c r="E884" s="41"/>
      <c r="F884" s="47"/>
      <c r="G884" s="7"/>
      <c r="H884" s="7"/>
      <c r="I884" s="7"/>
      <c r="J884" s="4" t="str">
        <f t="shared" si="15"/>
        <v/>
      </c>
      <c r="K884" s="7"/>
      <c r="L884" s="7"/>
      <c r="M884" s="24"/>
      <c r="N884" s="54"/>
      <c r="O884" s="8"/>
      <c r="P884" s="6" t="str">
        <f>IF(AND(O884&lt;&gt;""),O884/INDEX(K$2:K884,MATCH(MAX(K$2:K884)+1,K$2:K884,1)),"")</f>
        <v/>
      </c>
      <c r="Q884" s="26"/>
      <c r="R884" s="53"/>
      <c r="S884" s="53"/>
      <c r="AB884" s="47"/>
      <c r="AC884" s="41"/>
      <c r="AD884" s="41"/>
    </row>
    <row r="885" spans="1:30" s="28" customFormat="1">
      <c r="A885" s="23"/>
      <c r="B885" s="23"/>
      <c r="C885" s="55"/>
      <c r="D885" s="41"/>
      <c r="E885" s="41"/>
      <c r="F885" s="47"/>
      <c r="G885" s="7"/>
      <c r="H885" s="7"/>
      <c r="I885" s="7"/>
      <c r="J885" s="4" t="str">
        <f t="shared" si="15"/>
        <v/>
      </c>
      <c r="K885" s="7"/>
      <c r="L885" s="7"/>
      <c r="M885" s="24"/>
      <c r="N885" s="54"/>
      <c r="O885" s="8"/>
      <c r="P885" s="6" t="str">
        <f>IF(AND(O885&lt;&gt;""),O885/INDEX(K$2:K885,MATCH(MAX(K$2:K885)+1,K$2:K885,1)),"")</f>
        <v/>
      </c>
      <c r="Q885" s="26"/>
      <c r="R885" s="53"/>
      <c r="S885" s="53"/>
      <c r="AB885" s="47"/>
      <c r="AC885" s="41"/>
      <c r="AD885" s="41"/>
    </row>
    <row r="886" spans="1:30" s="28" customFormat="1">
      <c r="A886" s="23"/>
      <c r="B886" s="23"/>
      <c r="C886" s="55"/>
      <c r="D886" s="41"/>
      <c r="E886" s="41"/>
      <c r="F886" s="47"/>
      <c r="G886" s="7"/>
      <c r="H886" s="7"/>
      <c r="I886" s="7"/>
      <c r="J886" s="4" t="str">
        <f t="shared" si="15"/>
        <v/>
      </c>
      <c r="K886" s="7"/>
      <c r="L886" s="7"/>
      <c r="M886" s="24"/>
      <c r="N886" s="54"/>
      <c r="O886" s="8"/>
      <c r="P886" s="6" t="str">
        <f>IF(AND(O886&lt;&gt;""),O886/INDEX(K$2:K886,MATCH(MAX(K$2:K886)+1,K$2:K886,1)),"")</f>
        <v/>
      </c>
      <c r="Q886" s="26"/>
      <c r="R886" s="53"/>
      <c r="S886" s="53"/>
      <c r="AB886" s="47"/>
      <c r="AC886" s="41"/>
      <c r="AD886" s="41"/>
    </row>
    <row r="887" spans="1:30" s="28" customFormat="1">
      <c r="A887" s="23"/>
      <c r="B887" s="23"/>
      <c r="C887" s="55"/>
      <c r="D887" s="41"/>
      <c r="E887" s="41"/>
      <c r="F887" s="47"/>
      <c r="G887" s="7"/>
      <c r="H887" s="7"/>
      <c r="I887" s="7"/>
      <c r="J887" s="4" t="str">
        <f t="shared" si="15"/>
        <v/>
      </c>
      <c r="K887" s="7"/>
      <c r="L887" s="7"/>
      <c r="M887" s="24"/>
      <c r="N887" s="54"/>
      <c r="O887" s="8"/>
      <c r="P887" s="6" t="str">
        <f>IF(AND(O887&lt;&gt;""),O887/INDEX(K$2:K887,MATCH(MAX(K$2:K887)+1,K$2:K887,1)),"")</f>
        <v/>
      </c>
      <c r="Q887" s="26"/>
      <c r="R887" s="53"/>
      <c r="S887" s="53"/>
      <c r="AB887" s="47"/>
      <c r="AC887" s="41"/>
      <c r="AD887" s="41"/>
    </row>
    <row r="888" spans="1:30" s="28" customFormat="1">
      <c r="A888" s="23"/>
      <c r="B888" s="23"/>
      <c r="C888" s="55"/>
      <c r="D888" s="41"/>
      <c r="E888" s="41"/>
      <c r="F888" s="47"/>
      <c r="G888" s="7"/>
      <c r="H888" s="7"/>
      <c r="I888" s="7"/>
      <c r="J888" s="4" t="str">
        <f t="shared" si="15"/>
        <v/>
      </c>
      <c r="K888" s="7"/>
      <c r="L888" s="7"/>
      <c r="M888" s="24"/>
      <c r="N888" s="54"/>
      <c r="O888" s="8"/>
      <c r="P888" s="6" t="str">
        <f>IF(AND(O888&lt;&gt;""),O888/INDEX(K$2:K888,MATCH(MAX(K$2:K888)+1,K$2:K888,1)),"")</f>
        <v/>
      </c>
      <c r="Q888" s="26"/>
      <c r="R888" s="53"/>
      <c r="S888" s="53"/>
      <c r="AB888" s="47"/>
      <c r="AC888" s="41"/>
      <c r="AD888" s="41"/>
    </row>
    <row r="889" spans="1:30" s="28" customFormat="1">
      <c r="A889" s="23"/>
      <c r="B889" s="23"/>
      <c r="C889" s="55"/>
      <c r="D889" s="41"/>
      <c r="E889" s="41"/>
      <c r="F889" s="47"/>
      <c r="G889" s="7"/>
      <c r="H889" s="7"/>
      <c r="I889" s="7"/>
      <c r="J889" s="4" t="str">
        <f t="shared" si="15"/>
        <v/>
      </c>
      <c r="K889" s="7"/>
      <c r="L889" s="7"/>
      <c r="M889" s="24"/>
      <c r="N889" s="54"/>
      <c r="O889" s="8"/>
      <c r="P889" s="6" t="str">
        <f>IF(AND(O889&lt;&gt;""),O889/INDEX(K$2:K889,MATCH(MAX(K$2:K889)+1,K$2:K889,1)),"")</f>
        <v/>
      </c>
      <c r="Q889" s="26"/>
      <c r="R889" s="53"/>
      <c r="S889" s="53"/>
      <c r="AB889" s="47"/>
      <c r="AC889" s="41"/>
      <c r="AD889" s="41"/>
    </row>
    <row r="890" spans="1:30" s="28" customFormat="1">
      <c r="A890" s="23"/>
      <c r="B890" s="23"/>
      <c r="C890" s="55"/>
      <c r="D890" s="41"/>
      <c r="E890" s="41"/>
      <c r="F890" s="47"/>
      <c r="G890" s="7"/>
      <c r="H890" s="7"/>
      <c r="I890" s="7"/>
      <c r="J890" s="4" t="str">
        <f t="shared" si="15"/>
        <v/>
      </c>
      <c r="K890" s="7"/>
      <c r="L890" s="7"/>
      <c r="M890" s="24"/>
      <c r="N890" s="54"/>
      <c r="O890" s="8"/>
      <c r="P890" s="6" t="str">
        <f>IF(AND(O890&lt;&gt;""),O890/INDEX(K$2:K890,MATCH(MAX(K$2:K890)+1,K$2:K890,1)),"")</f>
        <v/>
      </c>
      <c r="Q890" s="26"/>
      <c r="R890" s="53"/>
      <c r="S890" s="53"/>
      <c r="AB890" s="47"/>
      <c r="AC890" s="41"/>
      <c r="AD890" s="41"/>
    </row>
    <row r="891" spans="1:30" s="28" customFormat="1">
      <c r="A891" s="23"/>
      <c r="B891" s="23"/>
      <c r="C891" s="55"/>
      <c r="D891" s="41"/>
      <c r="E891" s="41"/>
      <c r="F891" s="47"/>
      <c r="G891" s="7"/>
      <c r="H891" s="7"/>
      <c r="I891" s="7"/>
      <c r="J891" s="4" t="str">
        <f t="shared" si="15"/>
        <v/>
      </c>
      <c r="K891" s="7"/>
      <c r="L891" s="7"/>
      <c r="M891" s="24"/>
      <c r="N891" s="54"/>
      <c r="O891" s="8"/>
      <c r="P891" s="6" t="str">
        <f>IF(AND(O891&lt;&gt;""),O891/INDEX(K$2:K891,MATCH(MAX(K$2:K891)+1,K$2:K891,1)),"")</f>
        <v/>
      </c>
      <c r="Q891" s="26"/>
      <c r="R891" s="53"/>
      <c r="S891" s="53"/>
      <c r="AB891" s="47"/>
      <c r="AC891" s="41"/>
      <c r="AD891" s="41"/>
    </row>
    <row r="892" spans="1:30" s="28" customFormat="1">
      <c r="A892" s="23"/>
      <c r="B892" s="23"/>
      <c r="C892" s="55"/>
      <c r="D892" s="41"/>
      <c r="E892" s="41"/>
      <c r="F892" s="47"/>
      <c r="G892" s="7"/>
      <c r="H892" s="7"/>
      <c r="I892" s="7"/>
      <c r="J892" s="4" t="str">
        <f t="shared" si="15"/>
        <v/>
      </c>
      <c r="K892" s="7"/>
      <c r="L892" s="7"/>
      <c r="M892" s="24"/>
      <c r="N892" s="54"/>
      <c r="O892" s="8"/>
      <c r="P892" s="6" t="str">
        <f>IF(AND(O892&lt;&gt;""),O892/INDEX(K$2:K892,MATCH(MAX(K$2:K892)+1,K$2:K892,1)),"")</f>
        <v/>
      </c>
      <c r="Q892" s="26"/>
      <c r="R892" s="53"/>
      <c r="S892" s="53"/>
      <c r="AB892" s="47"/>
      <c r="AC892" s="41"/>
      <c r="AD892" s="41"/>
    </row>
    <row r="893" spans="1:30" s="28" customFormat="1">
      <c r="A893" s="23"/>
      <c r="B893" s="23"/>
      <c r="C893" s="55"/>
      <c r="D893" s="41"/>
      <c r="E893" s="41"/>
      <c r="F893" s="47"/>
      <c r="G893" s="7"/>
      <c r="H893" s="7"/>
      <c r="I893" s="7"/>
      <c r="J893" s="4" t="str">
        <f t="shared" si="15"/>
        <v/>
      </c>
      <c r="K893" s="7"/>
      <c r="L893" s="7"/>
      <c r="M893" s="24"/>
      <c r="N893" s="54"/>
      <c r="O893" s="8"/>
      <c r="P893" s="6" t="str">
        <f>IF(AND(O893&lt;&gt;""),O893/INDEX(K$2:K893,MATCH(MAX(K$2:K893)+1,K$2:K893,1)),"")</f>
        <v/>
      </c>
      <c r="Q893" s="26"/>
      <c r="R893" s="53"/>
      <c r="S893" s="53"/>
      <c r="AB893" s="47"/>
      <c r="AC893" s="41"/>
      <c r="AD893" s="41"/>
    </row>
    <row r="894" spans="1:30" s="28" customFormat="1">
      <c r="A894" s="23"/>
      <c r="B894" s="23"/>
      <c r="C894" s="55"/>
      <c r="D894" s="41"/>
      <c r="E894" s="41"/>
      <c r="F894" s="47"/>
      <c r="G894" s="7"/>
      <c r="H894" s="7"/>
      <c r="I894" s="7"/>
      <c r="J894" s="4" t="str">
        <f t="shared" si="15"/>
        <v/>
      </c>
      <c r="K894" s="7"/>
      <c r="L894" s="7"/>
      <c r="M894" s="24"/>
      <c r="N894" s="54"/>
      <c r="O894" s="8"/>
      <c r="P894" s="6" t="str">
        <f>IF(AND(O894&lt;&gt;""),O894/INDEX(K$2:K894,MATCH(MAX(K$2:K894)+1,K$2:K894,1)),"")</f>
        <v/>
      </c>
      <c r="Q894" s="26"/>
      <c r="R894" s="53"/>
      <c r="S894" s="53"/>
      <c r="AB894" s="47"/>
      <c r="AC894" s="41"/>
      <c r="AD894" s="41"/>
    </row>
    <row r="895" spans="1:30" s="28" customFormat="1">
      <c r="A895" s="23"/>
      <c r="B895" s="23"/>
      <c r="C895" s="55"/>
      <c r="D895" s="41"/>
      <c r="E895" s="41"/>
      <c r="F895" s="47"/>
      <c r="G895" s="7"/>
      <c r="H895" s="7"/>
      <c r="I895" s="7"/>
      <c r="J895" s="4" t="str">
        <f t="shared" si="15"/>
        <v/>
      </c>
      <c r="K895" s="7"/>
      <c r="L895" s="7"/>
      <c r="M895" s="24"/>
      <c r="N895" s="54"/>
      <c r="O895" s="8"/>
      <c r="P895" s="6" t="str">
        <f>IF(AND(O895&lt;&gt;""),O895/INDEX(K$2:K895,MATCH(MAX(K$2:K895)+1,K$2:K895,1)),"")</f>
        <v/>
      </c>
      <c r="Q895" s="26"/>
      <c r="R895" s="53"/>
      <c r="S895" s="53"/>
      <c r="AB895" s="47"/>
      <c r="AC895" s="41"/>
      <c r="AD895" s="41"/>
    </row>
    <row r="896" spans="1:30" s="28" customFormat="1">
      <c r="A896" s="23"/>
      <c r="B896" s="23"/>
      <c r="C896" s="55"/>
      <c r="D896" s="41"/>
      <c r="E896" s="41"/>
      <c r="F896" s="47"/>
      <c r="G896" s="7"/>
      <c r="H896" s="7"/>
      <c r="I896" s="7"/>
      <c r="J896" s="4" t="str">
        <f t="shared" si="15"/>
        <v/>
      </c>
      <c r="K896" s="7"/>
      <c r="L896" s="7"/>
      <c r="M896" s="24"/>
      <c r="N896" s="54"/>
      <c r="O896" s="8"/>
      <c r="P896" s="6" t="str">
        <f>IF(AND(O896&lt;&gt;""),O896/INDEX(K$2:K896,MATCH(MAX(K$2:K896)+1,K$2:K896,1)),"")</f>
        <v/>
      </c>
      <c r="Q896" s="26"/>
      <c r="R896" s="53"/>
      <c r="S896" s="53"/>
      <c r="AB896" s="47"/>
      <c r="AC896" s="41"/>
      <c r="AD896" s="41"/>
    </row>
    <row r="897" spans="1:30" s="28" customFormat="1">
      <c r="A897" s="23"/>
      <c r="B897" s="23"/>
      <c r="C897" s="55"/>
      <c r="D897" s="41"/>
      <c r="E897" s="41"/>
      <c r="F897" s="47"/>
      <c r="G897" s="7"/>
      <c r="H897" s="7"/>
      <c r="I897" s="7"/>
      <c r="J897" s="4" t="str">
        <f t="shared" si="15"/>
        <v/>
      </c>
      <c r="K897" s="7"/>
      <c r="L897" s="7"/>
      <c r="M897" s="24"/>
      <c r="N897" s="54"/>
      <c r="O897" s="8"/>
      <c r="P897" s="6" t="str">
        <f>IF(AND(O897&lt;&gt;""),O897/INDEX(K$2:K897,MATCH(MAX(K$2:K897)+1,K$2:K897,1)),"")</f>
        <v/>
      </c>
      <c r="Q897" s="26"/>
      <c r="R897" s="53"/>
      <c r="S897" s="53"/>
      <c r="AB897" s="47"/>
      <c r="AC897" s="41"/>
      <c r="AD897" s="41"/>
    </row>
    <row r="898" spans="1:30" s="28" customFormat="1">
      <c r="A898" s="23"/>
      <c r="B898" s="23"/>
      <c r="C898" s="55"/>
      <c r="D898" s="41"/>
      <c r="E898" s="41"/>
      <c r="F898" s="47"/>
      <c r="G898" s="7"/>
      <c r="H898" s="7"/>
      <c r="I898" s="7"/>
      <c r="J898" s="4" t="str">
        <f t="shared" si="15"/>
        <v/>
      </c>
      <c r="K898" s="7"/>
      <c r="L898" s="7"/>
      <c r="M898" s="24"/>
      <c r="N898" s="54"/>
      <c r="O898" s="8"/>
      <c r="P898" s="6" t="str">
        <f>IF(AND(O898&lt;&gt;""),O898/INDEX(K$2:K898,MATCH(MAX(K$2:K898)+1,K$2:K898,1)),"")</f>
        <v/>
      </c>
      <c r="Q898" s="26"/>
      <c r="R898" s="53"/>
      <c r="S898" s="53"/>
      <c r="AB898" s="47"/>
      <c r="AC898" s="41"/>
      <c r="AD898" s="41"/>
    </row>
    <row r="899" spans="1:30" s="28" customFormat="1">
      <c r="A899" s="23"/>
      <c r="B899" s="23"/>
      <c r="C899" s="55"/>
      <c r="D899" s="41"/>
      <c r="E899" s="41"/>
      <c r="F899" s="47"/>
      <c r="G899" s="7"/>
      <c r="H899" s="7"/>
      <c r="I899" s="7"/>
      <c r="J899" s="4" t="str">
        <f t="shared" si="15"/>
        <v/>
      </c>
      <c r="K899" s="7"/>
      <c r="L899" s="7"/>
      <c r="M899" s="24"/>
      <c r="N899" s="54"/>
      <c r="O899" s="8"/>
      <c r="P899" s="6" t="str">
        <f>IF(AND(O899&lt;&gt;""),O899/INDEX(K$2:K899,MATCH(MAX(K$2:K899)+1,K$2:K899,1)),"")</f>
        <v/>
      </c>
      <c r="Q899" s="26"/>
      <c r="R899" s="53"/>
      <c r="S899" s="53"/>
      <c r="AB899" s="47"/>
      <c r="AC899" s="41"/>
      <c r="AD899" s="41"/>
    </row>
    <row r="900" spans="1:30" s="28" customFormat="1">
      <c r="A900" s="23"/>
      <c r="B900" s="23"/>
      <c r="C900" s="55"/>
      <c r="D900" s="41"/>
      <c r="E900" s="41"/>
      <c r="F900" s="47"/>
      <c r="G900" s="7"/>
      <c r="H900" s="7"/>
      <c r="I900" s="7"/>
      <c r="J900" s="4" t="str">
        <f t="shared" si="15"/>
        <v/>
      </c>
      <c r="K900" s="7"/>
      <c r="L900" s="7"/>
      <c r="M900" s="24"/>
      <c r="N900" s="54"/>
      <c r="O900" s="8"/>
      <c r="P900" s="6" t="str">
        <f>IF(AND(O900&lt;&gt;""),O900/INDEX(K$2:K900,MATCH(MAX(K$2:K900)+1,K$2:K900,1)),"")</f>
        <v/>
      </c>
      <c r="Q900" s="26"/>
      <c r="R900" s="53"/>
      <c r="S900" s="53"/>
      <c r="AB900" s="47"/>
      <c r="AC900" s="41"/>
      <c r="AD900" s="41"/>
    </row>
    <row r="901" spans="1:30" s="28" customFormat="1">
      <c r="A901" s="23"/>
      <c r="B901" s="23"/>
      <c r="C901" s="55"/>
      <c r="D901" s="41"/>
      <c r="E901" s="41"/>
      <c r="F901" s="47"/>
      <c r="G901" s="7"/>
      <c r="H901" s="7"/>
      <c r="I901" s="7"/>
      <c r="J901" s="4" t="str">
        <f t="shared" si="15"/>
        <v/>
      </c>
      <c r="K901" s="7"/>
      <c r="L901" s="7"/>
      <c r="M901" s="24"/>
      <c r="N901" s="54"/>
      <c r="O901" s="8"/>
      <c r="P901" s="6" t="str">
        <f>IF(AND(O901&lt;&gt;""),O901/INDEX(K$2:K901,MATCH(MAX(K$2:K901)+1,K$2:K901,1)),"")</f>
        <v/>
      </c>
      <c r="Q901" s="26"/>
      <c r="R901" s="53"/>
      <c r="S901" s="53"/>
      <c r="AB901" s="47"/>
      <c r="AC901" s="41"/>
      <c r="AD901" s="41"/>
    </row>
    <row r="902" spans="1:30" s="28" customFormat="1">
      <c r="A902" s="23"/>
      <c r="B902" s="23"/>
      <c r="C902" s="55"/>
      <c r="D902" s="41"/>
      <c r="E902" s="41"/>
      <c r="F902" s="47"/>
      <c r="G902" s="7"/>
      <c r="H902" s="7"/>
      <c r="I902" s="7"/>
      <c r="J902" s="4" t="str">
        <f t="shared" si="15"/>
        <v/>
      </c>
      <c r="K902" s="7"/>
      <c r="L902" s="7"/>
      <c r="M902" s="24"/>
      <c r="N902" s="54"/>
      <c r="O902" s="8"/>
      <c r="P902" s="6" t="str">
        <f>IF(AND(O902&lt;&gt;""),O902/INDEX(K$2:K902,MATCH(MAX(K$2:K902)+1,K$2:K902,1)),"")</f>
        <v/>
      </c>
      <c r="Q902" s="26"/>
      <c r="R902" s="53"/>
      <c r="S902" s="53"/>
      <c r="AB902" s="47"/>
      <c r="AC902" s="41"/>
      <c r="AD902" s="41"/>
    </row>
    <row r="903" spans="1:30" s="28" customFormat="1">
      <c r="A903" s="23"/>
      <c r="B903" s="23"/>
      <c r="C903" s="55"/>
      <c r="D903" s="41"/>
      <c r="E903" s="41"/>
      <c r="F903" s="47"/>
      <c r="G903" s="7"/>
      <c r="H903" s="7"/>
      <c r="I903" s="7"/>
      <c r="J903" s="4" t="str">
        <f t="shared" si="15"/>
        <v/>
      </c>
      <c r="K903" s="7"/>
      <c r="L903" s="7"/>
      <c r="M903" s="24"/>
      <c r="N903" s="54"/>
      <c r="O903" s="8"/>
      <c r="P903" s="6" t="str">
        <f>IF(AND(O903&lt;&gt;""),O903/INDEX(K$2:K903,MATCH(MAX(K$2:K903)+1,K$2:K903,1)),"")</f>
        <v/>
      </c>
      <c r="Q903" s="26"/>
      <c r="R903" s="53"/>
      <c r="S903" s="53"/>
      <c r="AB903" s="47"/>
      <c r="AC903" s="41"/>
      <c r="AD903" s="41"/>
    </row>
    <row r="904" spans="1:30" s="28" customFormat="1">
      <c r="A904" s="23"/>
      <c r="B904" s="23"/>
      <c r="C904" s="55"/>
      <c r="D904" s="41"/>
      <c r="E904" s="41"/>
      <c r="F904" s="47"/>
      <c r="G904" s="7"/>
      <c r="H904" s="7"/>
      <c r="I904" s="7"/>
      <c r="J904" s="4" t="str">
        <f t="shared" si="15"/>
        <v/>
      </c>
      <c r="K904" s="7"/>
      <c r="L904" s="7"/>
      <c r="M904" s="24"/>
      <c r="N904" s="54"/>
      <c r="O904" s="8"/>
      <c r="P904" s="6" t="str">
        <f>IF(AND(O904&lt;&gt;""),O904/INDEX(K$2:K904,MATCH(MAX(K$2:K904)+1,K$2:K904,1)),"")</f>
        <v/>
      </c>
      <c r="Q904" s="26"/>
      <c r="R904" s="53"/>
      <c r="S904" s="53"/>
      <c r="AB904" s="47"/>
      <c r="AC904" s="41"/>
      <c r="AD904" s="41"/>
    </row>
    <row r="905" spans="1:30" s="28" customFormat="1">
      <c r="A905" s="23"/>
      <c r="B905" s="23"/>
      <c r="C905" s="55"/>
      <c r="D905" s="41"/>
      <c r="E905" s="41"/>
      <c r="F905" s="47"/>
      <c r="G905" s="7"/>
      <c r="H905" s="7"/>
      <c r="I905" s="7"/>
      <c r="J905" s="4" t="str">
        <f t="shared" si="15"/>
        <v/>
      </c>
      <c r="K905" s="7"/>
      <c r="L905" s="7"/>
      <c r="M905" s="24"/>
      <c r="N905" s="54"/>
      <c r="O905" s="8"/>
      <c r="P905" s="6" t="str">
        <f>IF(AND(O905&lt;&gt;""),O905/INDEX(K$2:K905,MATCH(MAX(K$2:K905)+1,K$2:K905,1)),"")</f>
        <v/>
      </c>
      <c r="Q905" s="26"/>
      <c r="R905" s="53"/>
      <c r="S905" s="53"/>
      <c r="AB905" s="47"/>
      <c r="AC905" s="41"/>
      <c r="AD905" s="41"/>
    </row>
    <row r="906" spans="1:30" s="28" customFormat="1">
      <c r="A906" s="23"/>
      <c r="B906" s="23"/>
      <c r="C906" s="55"/>
      <c r="D906" s="41"/>
      <c r="E906" s="41"/>
      <c r="F906" s="47"/>
      <c r="G906" s="7"/>
      <c r="H906" s="7"/>
      <c r="I906" s="7"/>
      <c r="J906" s="4" t="str">
        <f t="shared" si="15"/>
        <v/>
      </c>
      <c r="K906" s="7"/>
      <c r="L906" s="7"/>
      <c r="M906" s="24"/>
      <c r="N906" s="54"/>
      <c r="O906" s="8"/>
      <c r="P906" s="6" t="str">
        <f>IF(AND(O906&lt;&gt;""),O906/INDEX(K$2:K906,MATCH(MAX(K$2:K906)+1,K$2:K906,1)),"")</f>
        <v/>
      </c>
      <c r="Q906" s="26"/>
      <c r="R906" s="53"/>
      <c r="S906" s="53"/>
      <c r="AB906" s="47"/>
      <c r="AC906" s="41"/>
      <c r="AD906" s="41"/>
    </row>
    <row r="907" spans="1:30" s="28" customFormat="1">
      <c r="A907" s="23"/>
      <c r="B907" s="23"/>
      <c r="C907" s="55"/>
      <c r="D907" s="41"/>
      <c r="E907" s="41"/>
      <c r="F907" s="47"/>
      <c r="G907" s="7"/>
      <c r="H907" s="7"/>
      <c r="I907" s="7"/>
      <c r="J907" s="4" t="str">
        <f t="shared" si="15"/>
        <v/>
      </c>
      <c r="K907" s="7"/>
      <c r="L907" s="7"/>
      <c r="M907" s="24"/>
      <c r="N907" s="54"/>
      <c r="O907" s="8"/>
      <c r="P907" s="6" t="str">
        <f>IF(AND(O907&lt;&gt;""),O907/INDEX(K$2:K907,MATCH(MAX(K$2:K907)+1,K$2:K907,1)),"")</f>
        <v/>
      </c>
      <c r="Q907" s="26"/>
      <c r="R907" s="53"/>
      <c r="S907" s="53"/>
      <c r="AB907" s="47"/>
      <c r="AC907" s="41"/>
      <c r="AD907" s="41"/>
    </row>
    <row r="908" spans="1:30" s="28" customFormat="1">
      <c r="A908" s="23"/>
      <c r="B908" s="23"/>
      <c r="C908" s="55"/>
      <c r="D908" s="41"/>
      <c r="E908" s="41"/>
      <c r="F908" s="47"/>
      <c r="G908" s="7"/>
      <c r="H908" s="7"/>
      <c r="I908" s="7"/>
      <c r="J908" s="4" t="str">
        <f t="shared" si="15"/>
        <v/>
      </c>
      <c r="K908" s="7"/>
      <c r="L908" s="7"/>
      <c r="M908" s="24"/>
      <c r="N908" s="54"/>
      <c r="O908" s="8"/>
      <c r="P908" s="6" t="str">
        <f>IF(AND(O908&lt;&gt;""),O908/INDEX(K$2:K908,MATCH(MAX(K$2:K908)+1,K$2:K908,1)),"")</f>
        <v/>
      </c>
      <c r="Q908" s="26"/>
      <c r="R908" s="53"/>
      <c r="S908" s="53"/>
      <c r="AB908" s="47"/>
      <c r="AC908" s="41"/>
      <c r="AD908" s="41"/>
    </row>
    <row r="909" spans="1:30" s="28" customFormat="1">
      <c r="A909" s="23"/>
      <c r="B909" s="23"/>
      <c r="C909" s="55"/>
      <c r="D909" s="41"/>
      <c r="E909" s="41"/>
      <c r="F909" s="47"/>
      <c r="G909" s="7"/>
      <c r="H909" s="7"/>
      <c r="I909" s="7"/>
      <c r="J909" s="4" t="str">
        <f t="shared" si="15"/>
        <v/>
      </c>
      <c r="K909" s="7"/>
      <c r="L909" s="7"/>
      <c r="M909" s="24"/>
      <c r="N909" s="54"/>
      <c r="O909" s="8"/>
      <c r="P909" s="6" t="str">
        <f>IF(AND(O909&lt;&gt;""),O909/INDEX(K$2:K909,MATCH(MAX(K$2:K909)+1,K$2:K909,1)),"")</f>
        <v/>
      </c>
      <c r="Q909" s="26"/>
      <c r="R909" s="53"/>
      <c r="S909" s="53"/>
      <c r="AB909" s="47"/>
      <c r="AC909" s="41"/>
      <c r="AD909" s="41"/>
    </row>
    <row r="910" spans="1:30" s="28" customFormat="1">
      <c r="A910" s="23"/>
      <c r="B910" s="23"/>
      <c r="C910" s="55"/>
      <c r="D910" s="41"/>
      <c r="E910" s="41"/>
      <c r="F910" s="47"/>
      <c r="G910" s="7"/>
      <c r="H910" s="7"/>
      <c r="I910" s="7"/>
      <c r="J910" s="4" t="str">
        <f t="shared" si="15"/>
        <v/>
      </c>
      <c r="K910" s="7"/>
      <c r="L910" s="7"/>
      <c r="M910" s="24"/>
      <c r="N910" s="54"/>
      <c r="O910" s="8"/>
      <c r="P910" s="6" t="str">
        <f>IF(AND(O910&lt;&gt;""),O910/INDEX(K$2:K910,MATCH(MAX(K$2:K910)+1,K$2:K910,1)),"")</f>
        <v/>
      </c>
      <c r="Q910" s="26"/>
      <c r="R910" s="53"/>
      <c r="S910" s="53"/>
      <c r="AB910" s="47"/>
      <c r="AC910" s="41"/>
      <c r="AD910" s="41"/>
    </row>
    <row r="911" spans="1:30" s="28" customFormat="1">
      <c r="A911" s="23"/>
      <c r="B911" s="23"/>
      <c r="C911" s="55"/>
      <c r="D911" s="41"/>
      <c r="E911" s="41"/>
      <c r="F911" s="47"/>
      <c r="G911" s="7"/>
      <c r="H911" s="7"/>
      <c r="I911" s="7"/>
      <c r="J911" s="4" t="str">
        <f t="shared" si="15"/>
        <v/>
      </c>
      <c r="K911" s="7"/>
      <c r="L911" s="7"/>
      <c r="M911" s="24"/>
      <c r="N911" s="54"/>
      <c r="O911" s="8"/>
      <c r="P911" s="6" t="str">
        <f>IF(AND(O911&lt;&gt;""),O911/INDEX(K$2:K911,MATCH(MAX(K$2:K911)+1,K$2:K911,1)),"")</f>
        <v/>
      </c>
      <c r="Q911" s="26"/>
      <c r="R911" s="53"/>
      <c r="S911" s="53"/>
      <c r="AB911" s="47"/>
      <c r="AC911" s="41"/>
      <c r="AD911" s="41"/>
    </row>
    <row r="912" spans="1:30" s="28" customFormat="1">
      <c r="A912" s="23"/>
      <c r="B912" s="23"/>
      <c r="C912" s="55"/>
      <c r="D912" s="41"/>
      <c r="E912" s="41"/>
      <c r="F912" s="47"/>
      <c r="G912" s="7"/>
      <c r="H912" s="7"/>
      <c r="I912" s="7"/>
      <c r="J912" s="4" t="str">
        <f t="shared" si="15"/>
        <v/>
      </c>
      <c r="K912" s="7"/>
      <c r="L912" s="7"/>
      <c r="M912" s="24"/>
      <c r="N912" s="54"/>
      <c r="O912" s="8"/>
      <c r="P912" s="6" t="str">
        <f>IF(AND(O912&lt;&gt;""),O912/INDEX(K$2:K912,MATCH(MAX(K$2:K912)+1,K$2:K912,1)),"")</f>
        <v/>
      </c>
      <c r="Q912" s="26"/>
      <c r="R912" s="53"/>
      <c r="S912" s="53"/>
      <c r="AB912" s="47"/>
      <c r="AC912" s="41"/>
      <c r="AD912" s="41"/>
    </row>
    <row r="913" spans="1:30" s="28" customFormat="1">
      <c r="A913" s="23"/>
      <c r="B913" s="23"/>
      <c r="C913" s="55"/>
      <c r="D913" s="41"/>
      <c r="E913" s="41"/>
      <c r="F913" s="47"/>
      <c r="G913" s="7"/>
      <c r="H913" s="7"/>
      <c r="I913" s="7"/>
      <c r="J913" s="4" t="str">
        <f t="shared" si="15"/>
        <v/>
      </c>
      <c r="K913" s="7"/>
      <c r="L913" s="7"/>
      <c r="M913" s="24"/>
      <c r="N913" s="54"/>
      <c r="O913" s="8"/>
      <c r="P913" s="6" t="str">
        <f>IF(AND(O913&lt;&gt;""),O913/INDEX(K$2:K913,MATCH(MAX(K$2:K913)+1,K$2:K913,1)),"")</f>
        <v/>
      </c>
      <c r="Q913" s="26"/>
      <c r="R913" s="53"/>
      <c r="S913" s="53"/>
      <c r="AB913" s="47"/>
      <c r="AC913" s="41"/>
      <c r="AD913" s="41"/>
    </row>
    <row r="914" spans="1:30" s="28" customFormat="1">
      <c r="A914" s="23"/>
      <c r="B914" s="23"/>
      <c r="C914" s="55"/>
      <c r="D914" s="41"/>
      <c r="E914" s="41"/>
      <c r="F914" s="47"/>
      <c r="G914" s="7"/>
      <c r="H914" s="7"/>
      <c r="I914" s="7"/>
      <c r="J914" s="4" t="str">
        <f t="shared" si="15"/>
        <v/>
      </c>
      <c r="K914" s="7"/>
      <c r="L914" s="7"/>
      <c r="M914" s="24"/>
      <c r="N914" s="54"/>
      <c r="O914" s="8"/>
      <c r="P914" s="6" t="str">
        <f>IF(AND(O914&lt;&gt;""),O914/INDEX(K$2:K914,MATCH(MAX(K$2:K914)+1,K$2:K914,1)),"")</f>
        <v/>
      </c>
      <c r="Q914" s="26"/>
      <c r="R914" s="53"/>
      <c r="S914" s="53"/>
      <c r="AB914" s="47"/>
      <c r="AC914" s="41"/>
      <c r="AD914" s="41"/>
    </row>
    <row r="915" spans="1:30" s="28" customFormat="1">
      <c r="A915" s="23"/>
      <c r="B915" s="23"/>
      <c r="C915" s="55"/>
      <c r="D915" s="41"/>
      <c r="E915" s="41"/>
      <c r="F915" s="47"/>
      <c r="G915" s="7"/>
      <c r="H915" s="7"/>
      <c r="I915" s="7"/>
      <c r="J915" s="4" t="str">
        <f t="shared" si="15"/>
        <v/>
      </c>
      <c r="K915" s="7"/>
      <c r="L915" s="7"/>
      <c r="M915" s="24"/>
      <c r="N915" s="54"/>
      <c r="O915" s="8"/>
      <c r="P915" s="6" t="str">
        <f>IF(AND(O915&lt;&gt;""),O915/INDEX(K$2:K915,MATCH(MAX(K$2:K915)+1,K$2:K915,1)),"")</f>
        <v/>
      </c>
      <c r="Q915" s="26"/>
      <c r="R915" s="53"/>
      <c r="S915" s="53"/>
      <c r="AB915" s="47"/>
      <c r="AC915" s="41"/>
      <c r="AD915" s="41"/>
    </row>
    <row r="916" spans="1:30" s="28" customFormat="1">
      <c r="A916" s="23"/>
      <c r="B916" s="23"/>
      <c r="C916" s="55"/>
      <c r="D916" s="41"/>
      <c r="E916" s="41"/>
      <c r="F916" s="47"/>
      <c r="G916" s="7"/>
      <c r="H916" s="7"/>
      <c r="I916" s="7"/>
      <c r="J916" s="4" t="str">
        <f t="shared" si="15"/>
        <v/>
      </c>
      <c r="K916" s="7"/>
      <c r="L916" s="7"/>
      <c r="M916" s="24"/>
      <c r="N916" s="54"/>
      <c r="O916" s="8"/>
      <c r="P916" s="6" t="str">
        <f>IF(AND(O916&lt;&gt;""),O916/INDEX(K$2:K916,MATCH(MAX(K$2:K916)+1,K$2:K916,1)),"")</f>
        <v/>
      </c>
      <c r="Q916" s="26"/>
      <c r="R916" s="53"/>
      <c r="S916" s="53"/>
      <c r="AB916" s="47"/>
      <c r="AC916" s="41"/>
      <c r="AD916" s="41"/>
    </row>
    <row r="917" spans="1:30" s="28" customFormat="1">
      <c r="A917" s="23"/>
      <c r="B917" s="23"/>
      <c r="C917" s="55"/>
      <c r="D917" s="41"/>
      <c r="E917" s="41"/>
      <c r="F917" s="47"/>
      <c r="G917" s="7"/>
      <c r="H917" s="7"/>
      <c r="I917" s="7"/>
      <c r="J917" s="4" t="str">
        <f t="shared" si="15"/>
        <v/>
      </c>
      <c r="K917" s="7"/>
      <c r="L917" s="7"/>
      <c r="M917" s="24"/>
      <c r="N917" s="54"/>
      <c r="O917" s="8"/>
      <c r="P917" s="6" t="str">
        <f>IF(AND(O917&lt;&gt;""),O917/INDEX(K$2:K917,MATCH(MAX(K$2:K917)+1,K$2:K917,1)),"")</f>
        <v/>
      </c>
      <c r="Q917" s="26"/>
      <c r="R917" s="53"/>
      <c r="S917" s="53"/>
      <c r="AB917" s="47"/>
      <c r="AC917" s="41"/>
      <c r="AD917" s="41"/>
    </row>
    <row r="918" spans="1:30" s="28" customFormat="1">
      <c r="A918" s="23"/>
      <c r="B918" s="23"/>
      <c r="C918" s="55"/>
      <c r="D918" s="41"/>
      <c r="E918" s="41"/>
      <c r="F918" s="47"/>
      <c r="G918" s="7"/>
      <c r="H918" s="7"/>
      <c r="I918" s="7"/>
      <c r="J918" s="4" t="str">
        <f t="shared" si="15"/>
        <v/>
      </c>
      <c r="K918" s="7"/>
      <c r="L918" s="7"/>
      <c r="M918" s="24"/>
      <c r="N918" s="54"/>
      <c r="O918" s="8"/>
      <c r="P918" s="6" t="str">
        <f>IF(AND(O918&lt;&gt;""),O918/INDEX(K$2:K918,MATCH(MAX(K$2:K918)+1,K$2:K918,1)),"")</f>
        <v/>
      </c>
      <c r="Q918" s="26"/>
      <c r="R918" s="53"/>
      <c r="S918" s="53"/>
      <c r="AB918" s="47"/>
      <c r="AC918" s="41"/>
      <c r="AD918" s="41"/>
    </row>
    <row r="919" spans="1:30" s="28" customFormat="1">
      <c r="A919" s="23"/>
      <c r="B919" s="23"/>
      <c r="C919" s="55"/>
      <c r="D919" s="41"/>
      <c r="E919" s="41"/>
      <c r="F919" s="47"/>
      <c r="G919" s="7"/>
      <c r="H919" s="7"/>
      <c r="I919" s="7"/>
      <c r="J919" s="4" t="str">
        <f t="shared" si="15"/>
        <v/>
      </c>
      <c r="K919" s="7"/>
      <c r="L919" s="7"/>
      <c r="M919" s="24"/>
      <c r="N919" s="54"/>
      <c r="O919" s="8"/>
      <c r="P919" s="6" t="str">
        <f>IF(AND(O919&lt;&gt;""),O919/INDEX(K$2:K919,MATCH(MAX(K$2:K919)+1,K$2:K919,1)),"")</f>
        <v/>
      </c>
      <c r="Q919" s="26"/>
      <c r="R919" s="53"/>
      <c r="S919" s="53"/>
      <c r="AB919" s="47"/>
      <c r="AC919" s="41"/>
      <c r="AD919" s="41"/>
    </row>
    <row r="920" spans="1:30" s="28" customFormat="1">
      <c r="A920" s="23"/>
      <c r="B920" s="23"/>
      <c r="C920" s="55"/>
      <c r="D920" s="41"/>
      <c r="E920" s="41"/>
      <c r="F920" s="47"/>
      <c r="G920" s="7"/>
      <c r="H920" s="7"/>
      <c r="I920" s="7"/>
      <c r="J920" s="4" t="str">
        <f t="shared" si="15"/>
        <v/>
      </c>
      <c r="K920" s="7"/>
      <c r="L920" s="7"/>
      <c r="M920" s="24"/>
      <c r="N920" s="54"/>
      <c r="O920" s="8"/>
      <c r="P920" s="6" t="str">
        <f>IF(AND(O920&lt;&gt;""),O920/INDEX(K$2:K920,MATCH(MAX(K$2:K920)+1,K$2:K920,1)),"")</f>
        <v/>
      </c>
      <c r="Q920" s="26"/>
      <c r="R920" s="53"/>
      <c r="S920" s="53"/>
      <c r="AB920" s="47"/>
      <c r="AC920" s="41"/>
      <c r="AD920" s="41"/>
    </row>
    <row r="921" spans="1:30" s="28" customFormat="1">
      <c r="A921" s="23"/>
      <c r="B921" s="23"/>
      <c r="C921" s="55"/>
      <c r="D921" s="41"/>
      <c r="E921" s="41"/>
      <c r="F921" s="47"/>
      <c r="G921" s="7"/>
      <c r="H921" s="7"/>
      <c r="I921" s="7"/>
      <c r="J921" s="4" t="str">
        <f t="shared" si="15"/>
        <v/>
      </c>
      <c r="K921" s="7"/>
      <c r="L921" s="7"/>
      <c r="M921" s="24"/>
      <c r="N921" s="54"/>
      <c r="O921" s="8"/>
      <c r="P921" s="6" t="str">
        <f>IF(AND(O921&lt;&gt;""),O921/INDEX(K$2:K921,MATCH(MAX(K$2:K921)+1,K$2:K921,1)),"")</f>
        <v/>
      </c>
      <c r="Q921" s="26"/>
      <c r="R921" s="53"/>
      <c r="S921" s="53"/>
      <c r="AB921" s="47"/>
      <c r="AC921" s="41"/>
      <c r="AD921" s="41"/>
    </row>
    <row r="922" spans="1:30" s="28" customFormat="1">
      <c r="A922" s="23"/>
      <c r="B922" s="23"/>
      <c r="C922" s="55"/>
      <c r="D922" s="41"/>
      <c r="E922" s="41"/>
      <c r="F922" s="47"/>
      <c r="G922" s="7"/>
      <c r="H922" s="7"/>
      <c r="I922" s="7"/>
      <c r="J922" s="4" t="str">
        <f t="shared" si="15"/>
        <v/>
      </c>
      <c r="K922" s="7"/>
      <c r="L922" s="7"/>
      <c r="M922" s="24"/>
      <c r="N922" s="54"/>
      <c r="O922" s="8"/>
      <c r="P922" s="6" t="str">
        <f>IF(AND(O922&lt;&gt;""),O922/INDEX(K$2:K922,MATCH(MAX(K$2:K922)+1,K$2:K922,1)),"")</f>
        <v/>
      </c>
      <c r="Q922" s="26"/>
      <c r="R922" s="53"/>
      <c r="S922" s="53"/>
      <c r="AB922" s="47"/>
      <c r="AC922" s="41"/>
      <c r="AD922" s="41"/>
    </row>
    <row r="923" spans="1:30" s="28" customFormat="1">
      <c r="A923" s="23"/>
      <c r="B923" s="23"/>
      <c r="C923" s="55"/>
      <c r="D923" s="41"/>
      <c r="E923" s="41"/>
      <c r="F923" s="47"/>
      <c r="G923" s="7"/>
      <c r="H923" s="7"/>
      <c r="I923" s="7"/>
      <c r="J923" s="4" t="str">
        <f t="shared" si="15"/>
        <v/>
      </c>
      <c r="K923" s="7"/>
      <c r="L923" s="7"/>
      <c r="M923" s="24"/>
      <c r="N923" s="54"/>
      <c r="O923" s="8"/>
      <c r="P923" s="6" t="str">
        <f>IF(AND(O923&lt;&gt;""),O923/INDEX(K$2:K923,MATCH(MAX(K$2:K923)+1,K$2:K923,1)),"")</f>
        <v/>
      </c>
      <c r="Q923" s="26"/>
      <c r="R923" s="53"/>
      <c r="S923" s="53"/>
      <c r="AB923" s="47"/>
      <c r="AC923" s="41"/>
      <c r="AD923" s="41"/>
    </row>
    <row r="924" spans="1:30" s="28" customFormat="1">
      <c r="A924" s="23"/>
      <c r="B924" s="23"/>
      <c r="C924" s="55"/>
      <c r="D924" s="41"/>
      <c r="E924" s="41"/>
      <c r="F924" s="47"/>
      <c r="G924" s="7"/>
      <c r="H924" s="7"/>
      <c r="I924" s="7"/>
      <c r="J924" s="4" t="str">
        <f t="shared" si="15"/>
        <v/>
      </c>
      <c r="K924" s="7"/>
      <c r="L924" s="7"/>
      <c r="M924" s="24"/>
      <c r="N924" s="54"/>
      <c r="O924" s="8"/>
      <c r="P924" s="6" t="str">
        <f>IF(AND(O924&lt;&gt;""),O924/INDEX(K$2:K924,MATCH(MAX(K$2:K924)+1,K$2:K924,1)),"")</f>
        <v/>
      </c>
      <c r="Q924" s="26"/>
      <c r="R924" s="53"/>
      <c r="S924" s="53"/>
      <c r="AB924" s="47"/>
      <c r="AC924" s="41"/>
      <c r="AD924" s="41"/>
    </row>
    <row r="925" spans="1:30" s="28" customFormat="1">
      <c r="A925" s="23"/>
      <c r="B925" s="23"/>
      <c r="C925" s="55"/>
      <c r="D925" s="41"/>
      <c r="E925" s="41"/>
      <c r="F925" s="47"/>
      <c r="G925" s="7"/>
      <c r="H925" s="7"/>
      <c r="I925" s="7"/>
      <c r="J925" s="4" t="str">
        <f t="shared" si="15"/>
        <v/>
      </c>
      <c r="K925" s="7"/>
      <c r="L925" s="7"/>
      <c r="M925" s="24"/>
      <c r="N925" s="54"/>
      <c r="O925" s="8"/>
      <c r="P925" s="6" t="str">
        <f>IF(AND(O925&lt;&gt;""),O925/INDEX(K$2:K925,MATCH(MAX(K$2:K925)+1,K$2:K925,1)),"")</f>
        <v/>
      </c>
      <c r="Q925" s="26"/>
      <c r="R925" s="53"/>
      <c r="S925" s="53"/>
      <c r="AB925" s="47"/>
      <c r="AC925" s="41"/>
      <c r="AD925" s="41"/>
    </row>
    <row r="926" spans="1:30" s="28" customFormat="1">
      <c r="A926" s="23"/>
      <c r="B926" s="23"/>
      <c r="C926" s="55"/>
      <c r="D926" s="41"/>
      <c r="E926" s="41"/>
      <c r="F926" s="47"/>
      <c r="G926" s="7"/>
      <c r="H926" s="7"/>
      <c r="I926" s="7"/>
      <c r="J926" s="4" t="str">
        <f t="shared" si="15"/>
        <v/>
      </c>
      <c r="K926" s="7"/>
      <c r="L926" s="7"/>
      <c r="M926" s="24"/>
      <c r="N926" s="54"/>
      <c r="O926" s="8"/>
      <c r="P926" s="6" t="str">
        <f>IF(AND(O926&lt;&gt;""),O926/INDEX(K$2:K926,MATCH(MAX(K$2:K926)+1,K$2:K926,1)),"")</f>
        <v/>
      </c>
      <c r="Q926" s="26"/>
      <c r="R926" s="53"/>
      <c r="S926" s="53"/>
      <c r="AB926" s="47"/>
      <c r="AC926" s="41"/>
      <c r="AD926" s="41"/>
    </row>
    <row r="927" spans="1:30" s="28" customFormat="1">
      <c r="A927" s="23"/>
      <c r="B927" s="23"/>
      <c r="C927" s="55"/>
      <c r="D927" s="41"/>
      <c r="E927" s="41"/>
      <c r="F927" s="47"/>
      <c r="G927" s="7"/>
      <c r="H927" s="7"/>
      <c r="I927" s="7"/>
      <c r="J927" s="4" t="str">
        <f t="shared" si="15"/>
        <v/>
      </c>
      <c r="K927" s="7"/>
      <c r="L927" s="7"/>
      <c r="M927" s="24"/>
      <c r="N927" s="54"/>
      <c r="O927" s="8"/>
      <c r="P927" s="6" t="str">
        <f>IF(AND(O927&lt;&gt;""),O927/INDEX(K$2:K927,MATCH(MAX(K$2:K927)+1,K$2:K927,1)),"")</f>
        <v/>
      </c>
      <c r="Q927" s="26"/>
      <c r="R927" s="53"/>
      <c r="S927" s="53"/>
      <c r="AB927" s="47"/>
      <c r="AC927" s="41"/>
      <c r="AD927" s="41"/>
    </row>
    <row r="928" spans="1:30" s="28" customFormat="1">
      <c r="A928" s="23"/>
      <c r="B928" s="23"/>
      <c r="C928" s="55"/>
      <c r="D928" s="41"/>
      <c r="E928" s="41"/>
      <c r="F928" s="47"/>
      <c r="G928" s="7"/>
      <c r="H928" s="7"/>
      <c r="I928" s="7"/>
      <c r="J928" s="4" t="str">
        <f t="shared" si="15"/>
        <v/>
      </c>
      <c r="K928" s="7"/>
      <c r="L928" s="7"/>
      <c r="M928" s="24"/>
      <c r="N928" s="54"/>
      <c r="O928" s="8"/>
      <c r="P928" s="6" t="str">
        <f>IF(AND(O928&lt;&gt;""),O928/INDEX(K$2:K928,MATCH(MAX(K$2:K928)+1,K$2:K928,1)),"")</f>
        <v/>
      </c>
      <c r="Q928" s="26"/>
      <c r="R928" s="53"/>
      <c r="S928" s="53"/>
      <c r="AB928" s="47"/>
      <c r="AC928" s="41"/>
      <c r="AD928" s="41"/>
    </row>
    <row r="929" spans="1:30" s="28" customFormat="1">
      <c r="A929" s="23"/>
      <c r="B929" s="23"/>
      <c r="C929" s="55"/>
      <c r="D929" s="41"/>
      <c r="E929" s="41"/>
      <c r="F929" s="47"/>
      <c r="G929" s="7"/>
      <c r="H929" s="7"/>
      <c r="I929" s="7"/>
      <c r="J929" s="4" t="str">
        <f t="shared" si="15"/>
        <v/>
      </c>
      <c r="K929" s="7"/>
      <c r="L929" s="7"/>
      <c r="M929" s="24"/>
      <c r="N929" s="54"/>
      <c r="O929" s="8"/>
      <c r="P929" s="6" t="str">
        <f>IF(AND(O929&lt;&gt;""),O929/INDEX(K$2:K929,MATCH(MAX(K$2:K929)+1,K$2:K929,1)),"")</f>
        <v/>
      </c>
      <c r="Q929" s="26"/>
      <c r="R929" s="53"/>
      <c r="S929" s="53"/>
      <c r="AB929" s="47"/>
      <c r="AC929" s="41"/>
      <c r="AD929" s="41"/>
    </row>
    <row r="930" spans="1:30" s="28" customFormat="1">
      <c r="A930" s="23"/>
      <c r="B930" s="23"/>
      <c r="C930" s="55"/>
      <c r="D930" s="41"/>
      <c r="E930" s="41"/>
      <c r="F930" s="47"/>
      <c r="G930" s="7"/>
      <c r="H930" s="7"/>
      <c r="I930" s="7"/>
      <c r="J930" s="4" t="str">
        <f t="shared" si="15"/>
        <v/>
      </c>
      <c r="K930" s="7"/>
      <c r="L930" s="7"/>
      <c r="M930" s="24"/>
      <c r="N930" s="54"/>
      <c r="O930" s="8"/>
      <c r="P930" s="6" t="str">
        <f>IF(AND(O930&lt;&gt;""),O930/INDEX(K$2:K930,MATCH(MAX(K$2:K930)+1,K$2:K930,1)),"")</f>
        <v/>
      </c>
      <c r="Q930" s="26"/>
      <c r="R930" s="53"/>
      <c r="S930" s="53"/>
      <c r="AB930" s="47"/>
      <c r="AC930" s="41"/>
      <c r="AD930" s="41"/>
    </row>
    <row r="931" spans="1:30" s="28" customFormat="1">
      <c r="A931" s="23"/>
      <c r="B931" s="23"/>
      <c r="C931" s="55"/>
      <c r="D931" s="41"/>
      <c r="E931" s="41"/>
      <c r="F931" s="47"/>
      <c r="G931" s="7"/>
      <c r="H931" s="7"/>
      <c r="I931" s="7"/>
      <c r="J931" s="4" t="str">
        <f t="shared" si="15"/>
        <v/>
      </c>
      <c r="K931" s="7"/>
      <c r="L931" s="7"/>
      <c r="M931" s="24"/>
      <c r="N931" s="54"/>
      <c r="O931" s="8"/>
      <c r="P931" s="6" t="str">
        <f>IF(AND(O931&lt;&gt;""),O931/INDEX(K$2:K931,MATCH(MAX(K$2:K931)+1,K$2:K931,1)),"")</f>
        <v/>
      </c>
      <c r="Q931" s="26"/>
      <c r="R931" s="53"/>
      <c r="S931" s="53"/>
      <c r="AB931" s="47"/>
      <c r="AC931" s="41"/>
      <c r="AD931" s="41"/>
    </row>
    <row r="932" spans="1:30" s="28" customFormat="1">
      <c r="A932" s="23"/>
      <c r="B932" s="23"/>
      <c r="C932" s="55"/>
      <c r="D932" s="41"/>
      <c r="E932" s="41"/>
      <c r="F932" s="47"/>
      <c r="G932" s="7"/>
      <c r="H932" s="7"/>
      <c r="I932" s="7"/>
      <c r="J932" s="4" t="str">
        <f t="shared" si="15"/>
        <v/>
      </c>
      <c r="K932" s="7"/>
      <c r="L932" s="7"/>
      <c r="M932" s="24"/>
      <c r="N932" s="54"/>
      <c r="O932" s="8"/>
      <c r="P932" s="6" t="str">
        <f>IF(AND(O932&lt;&gt;""),O932/INDEX(K$2:K932,MATCH(MAX(K$2:K932)+1,K$2:K932,1)),"")</f>
        <v/>
      </c>
      <c r="Q932" s="26"/>
      <c r="R932" s="53"/>
      <c r="S932" s="53"/>
      <c r="AB932" s="47"/>
      <c r="AC932" s="41"/>
      <c r="AD932" s="41"/>
    </row>
    <row r="933" spans="1:30" s="28" customFormat="1">
      <c r="A933" s="23"/>
      <c r="B933" s="23"/>
      <c r="C933" s="55"/>
      <c r="D933" s="41"/>
      <c r="E933" s="41"/>
      <c r="F933" s="47"/>
      <c r="G933" s="7"/>
      <c r="H933" s="7"/>
      <c r="I933" s="7"/>
      <c r="J933" s="4" t="str">
        <f t="shared" si="15"/>
        <v/>
      </c>
      <c r="K933" s="7"/>
      <c r="L933" s="7"/>
      <c r="M933" s="24"/>
      <c r="N933" s="54"/>
      <c r="O933" s="8"/>
      <c r="P933" s="6" t="str">
        <f>IF(AND(O933&lt;&gt;""),O933/INDEX(K$2:K933,MATCH(MAX(K$2:K933)+1,K$2:K933,1)),"")</f>
        <v/>
      </c>
      <c r="Q933" s="26"/>
      <c r="R933" s="53"/>
      <c r="S933" s="53"/>
      <c r="AB933" s="47"/>
      <c r="AC933" s="41"/>
      <c r="AD933" s="41"/>
    </row>
    <row r="934" spans="1:30" s="28" customFormat="1">
      <c r="A934" s="23"/>
      <c r="B934" s="23"/>
      <c r="C934" s="55"/>
      <c r="D934" s="41"/>
      <c r="E934" s="41"/>
      <c r="F934" s="47"/>
      <c r="G934" s="7"/>
      <c r="H934" s="7"/>
      <c r="I934" s="7"/>
      <c r="J934" s="4" t="str">
        <f t="shared" si="15"/>
        <v/>
      </c>
      <c r="K934" s="7"/>
      <c r="L934" s="7"/>
      <c r="M934" s="24"/>
      <c r="N934" s="54"/>
      <c r="O934" s="8"/>
      <c r="P934" s="6" t="str">
        <f>IF(AND(O934&lt;&gt;""),O934/INDEX(K$2:K934,MATCH(MAX(K$2:K934)+1,K$2:K934,1)),"")</f>
        <v/>
      </c>
      <c r="Q934" s="26"/>
      <c r="R934" s="53"/>
      <c r="S934" s="53"/>
      <c r="AB934" s="47"/>
      <c r="AC934" s="41"/>
      <c r="AD934" s="41"/>
    </row>
    <row r="935" spans="1:30" s="28" customFormat="1">
      <c r="A935" s="23"/>
      <c r="B935" s="23"/>
      <c r="C935" s="55"/>
      <c r="D935" s="41"/>
      <c r="E935" s="41"/>
      <c r="F935" s="47"/>
      <c r="G935" s="7"/>
      <c r="H935" s="7"/>
      <c r="I935" s="7"/>
      <c r="J935" s="4" t="str">
        <f t="shared" si="15"/>
        <v/>
      </c>
      <c r="K935" s="7"/>
      <c r="L935" s="7"/>
      <c r="M935" s="24"/>
      <c r="N935" s="54"/>
      <c r="O935" s="8"/>
      <c r="P935" s="6" t="str">
        <f>IF(AND(O935&lt;&gt;""),O935/INDEX(K$2:K935,MATCH(MAX(K$2:K935)+1,K$2:K935,1)),"")</f>
        <v/>
      </c>
      <c r="Q935" s="26"/>
      <c r="R935" s="53"/>
      <c r="S935" s="53"/>
      <c r="AB935" s="47"/>
      <c r="AC935" s="41"/>
      <c r="AD935" s="41"/>
    </row>
    <row r="936" spans="1:30" s="28" customFormat="1">
      <c r="A936" s="23"/>
      <c r="B936" s="23"/>
      <c r="C936" s="55"/>
      <c r="D936" s="41"/>
      <c r="E936" s="41"/>
      <c r="F936" s="47"/>
      <c r="G936" s="7"/>
      <c r="H936" s="7"/>
      <c r="I936" s="7"/>
      <c r="J936" s="4" t="str">
        <f t="shared" si="15"/>
        <v/>
      </c>
      <c r="K936" s="7"/>
      <c r="L936" s="7"/>
      <c r="M936" s="24"/>
      <c r="N936" s="54"/>
      <c r="O936" s="8"/>
      <c r="P936" s="6" t="str">
        <f>IF(AND(O936&lt;&gt;""),O936/INDEX(K$2:K936,MATCH(MAX(K$2:K936)+1,K$2:K936,1)),"")</f>
        <v/>
      </c>
      <c r="Q936" s="26"/>
      <c r="R936" s="53"/>
      <c r="S936" s="53"/>
      <c r="AB936" s="47"/>
      <c r="AC936" s="41"/>
      <c r="AD936" s="41"/>
    </row>
    <row r="937" spans="1:30" s="28" customFormat="1">
      <c r="A937" s="23"/>
      <c r="B937" s="23"/>
      <c r="C937" s="55"/>
      <c r="D937" s="41"/>
      <c r="E937" s="41"/>
      <c r="F937" s="47"/>
      <c r="G937" s="7"/>
      <c r="H937" s="7"/>
      <c r="I937" s="7"/>
      <c r="J937" s="4" t="str">
        <f t="shared" si="15"/>
        <v/>
      </c>
      <c r="K937" s="7"/>
      <c r="L937" s="7"/>
      <c r="M937" s="24"/>
      <c r="N937" s="54"/>
      <c r="O937" s="8"/>
      <c r="P937" s="6" t="str">
        <f>IF(AND(O937&lt;&gt;""),O937/INDEX(K$2:K937,MATCH(MAX(K$2:K937)+1,K$2:K937,1)),"")</f>
        <v/>
      </c>
      <c r="Q937" s="26"/>
      <c r="R937" s="53"/>
      <c r="S937" s="53"/>
      <c r="AB937" s="47"/>
      <c r="AC937" s="41"/>
      <c r="AD937" s="41"/>
    </row>
    <row r="938" spans="1:30" s="28" customFormat="1">
      <c r="A938" s="23"/>
      <c r="B938" s="23"/>
      <c r="C938" s="55"/>
      <c r="D938" s="41"/>
      <c r="E938" s="41"/>
      <c r="F938" s="47"/>
      <c r="G938" s="7"/>
      <c r="H938" s="7"/>
      <c r="I938" s="7"/>
      <c r="J938" s="4" t="str">
        <f t="shared" si="15"/>
        <v/>
      </c>
      <c r="K938" s="7"/>
      <c r="L938" s="7"/>
      <c r="M938" s="24"/>
      <c r="N938" s="54"/>
      <c r="O938" s="8"/>
      <c r="P938" s="6" t="str">
        <f>IF(AND(O938&lt;&gt;""),O938/INDEX(K$2:K938,MATCH(MAX(K$2:K938)+1,K$2:K938,1)),"")</f>
        <v/>
      </c>
      <c r="Q938" s="26"/>
      <c r="R938" s="53"/>
      <c r="S938" s="53"/>
      <c r="AB938" s="47"/>
      <c r="AC938" s="41"/>
      <c r="AD938" s="41"/>
    </row>
    <row r="939" spans="1:30" s="28" customFormat="1">
      <c r="A939" s="23"/>
      <c r="B939" s="23"/>
      <c r="C939" s="55"/>
      <c r="D939" s="41"/>
      <c r="E939" s="41"/>
      <c r="F939" s="47"/>
      <c r="G939" s="7"/>
      <c r="H939" s="7"/>
      <c r="I939" s="7"/>
      <c r="J939" s="4" t="str">
        <f t="shared" ref="J939:J1002" si="16">IF(AND(G939&lt;&gt;"",H939&lt;&gt;""),H939/G939,"")</f>
        <v/>
      </c>
      <c r="K939" s="7"/>
      <c r="L939" s="7"/>
      <c r="M939" s="24"/>
      <c r="N939" s="54"/>
      <c r="O939" s="8"/>
      <c r="P939" s="6" t="str">
        <f>IF(AND(O939&lt;&gt;""),O939/INDEX(K$2:K939,MATCH(MAX(K$2:K939)+1,K$2:K939,1)),"")</f>
        <v/>
      </c>
      <c r="Q939" s="26"/>
      <c r="R939" s="53"/>
      <c r="S939" s="53"/>
      <c r="AB939" s="47"/>
      <c r="AC939" s="41"/>
      <c r="AD939" s="41"/>
    </row>
    <row r="940" spans="1:30" s="28" customFormat="1">
      <c r="A940" s="23"/>
      <c r="B940" s="23"/>
      <c r="C940" s="55"/>
      <c r="D940" s="41"/>
      <c r="E940" s="41"/>
      <c r="F940" s="47"/>
      <c r="G940" s="7"/>
      <c r="H940" s="7"/>
      <c r="I940" s="7"/>
      <c r="J940" s="4" t="str">
        <f t="shared" si="16"/>
        <v/>
      </c>
      <c r="K940" s="7"/>
      <c r="L940" s="7"/>
      <c r="M940" s="24"/>
      <c r="N940" s="54"/>
      <c r="O940" s="8"/>
      <c r="P940" s="6" t="str">
        <f>IF(AND(O940&lt;&gt;""),O940/INDEX(K$2:K940,MATCH(MAX(K$2:K940)+1,K$2:K940,1)),"")</f>
        <v/>
      </c>
      <c r="Q940" s="26"/>
      <c r="R940" s="53"/>
      <c r="S940" s="53"/>
      <c r="AB940" s="47"/>
      <c r="AC940" s="41"/>
      <c r="AD940" s="41"/>
    </row>
    <row r="941" spans="1:30" s="28" customFormat="1">
      <c r="A941" s="23"/>
      <c r="B941" s="23"/>
      <c r="C941" s="55"/>
      <c r="D941" s="41"/>
      <c r="E941" s="41"/>
      <c r="F941" s="47"/>
      <c r="G941" s="7"/>
      <c r="H941" s="7"/>
      <c r="I941" s="7"/>
      <c r="J941" s="4" t="str">
        <f t="shared" si="16"/>
        <v/>
      </c>
      <c r="K941" s="7"/>
      <c r="L941" s="7"/>
      <c r="M941" s="24"/>
      <c r="N941" s="54"/>
      <c r="O941" s="8"/>
      <c r="P941" s="6" t="str">
        <f>IF(AND(O941&lt;&gt;""),O941/INDEX(K$2:K941,MATCH(MAX(K$2:K941)+1,K$2:K941,1)),"")</f>
        <v/>
      </c>
      <c r="Q941" s="26"/>
      <c r="R941" s="53"/>
      <c r="S941" s="53"/>
      <c r="AB941" s="47"/>
      <c r="AC941" s="41"/>
      <c r="AD941" s="41"/>
    </row>
    <row r="942" spans="1:30" s="28" customFormat="1">
      <c r="A942" s="23"/>
      <c r="B942" s="23"/>
      <c r="C942" s="55"/>
      <c r="D942" s="41"/>
      <c r="E942" s="41"/>
      <c r="F942" s="47"/>
      <c r="G942" s="7"/>
      <c r="H942" s="7"/>
      <c r="I942" s="7"/>
      <c r="J942" s="4" t="str">
        <f t="shared" si="16"/>
        <v/>
      </c>
      <c r="K942" s="7"/>
      <c r="L942" s="7"/>
      <c r="M942" s="24"/>
      <c r="N942" s="54"/>
      <c r="O942" s="8"/>
      <c r="P942" s="6" t="str">
        <f>IF(AND(O942&lt;&gt;""),O942/INDEX(K$2:K942,MATCH(MAX(K$2:K942)+1,K$2:K942,1)),"")</f>
        <v/>
      </c>
      <c r="Q942" s="26"/>
      <c r="R942" s="53"/>
      <c r="S942" s="53"/>
      <c r="AB942" s="47"/>
      <c r="AC942" s="41"/>
      <c r="AD942" s="41"/>
    </row>
    <row r="943" spans="1:30" s="28" customFormat="1">
      <c r="A943" s="23"/>
      <c r="B943" s="23"/>
      <c r="C943" s="55"/>
      <c r="D943" s="41"/>
      <c r="E943" s="41"/>
      <c r="F943" s="47"/>
      <c r="G943" s="7"/>
      <c r="H943" s="7"/>
      <c r="I943" s="7"/>
      <c r="J943" s="4" t="str">
        <f t="shared" si="16"/>
        <v/>
      </c>
      <c r="K943" s="7"/>
      <c r="L943" s="7"/>
      <c r="M943" s="24"/>
      <c r="N943" s="54"/>
      <c r="O943" s="8"/>
      <c r="P943" s="6" t="str">
        <f>IF(AND(O943&lt;&gt;""),O943/INDEX(K$2:K943,MATCH(MAX(K$2:K943)+1,K$2:K943,1)),"")</f>
        <v/>
      </c>
      <c r="Q943" s="26"/>
      <c r="R943" s="53"/>
      <c r="S943" s="53"/>
      <c r="AB943" s="47"/>
      <c r="AC943" s="41"/>
      <c r="AD943" s="41"/>
    </row>
    <row r="944" spans="1:30" s="28" customFormat="1">
      <c r="A944" s="23"/>
      <c r="B944" s="23"/>
      <c r="C944" s="55"/>
      <c r="D944" s="41"/>
      <c r="E944" s="41"/>
      <c r="F944" s="47"/>
      <c r="G944" s="7"/>
      <c r="H944" s="7"/>
      <c r="I944" s="7"/>
      <c r="J944" s="4" t="str">
        <f t="shared" si="16"/>
        <v/>
      </c>
      <c r="K944" s="7"/>
      <c r="L944" s="7"/>
      <c r="M944" s="24"/>
      <c r="N944" s="54"/>
      <c r="O944" s="8"/>
      <c r="P944" s="6" t="str">
        <f>IF(AND(O944&lt;&gt;""),O944/INDEX(K$2:K944,MATCH(MAX(K$2:K944)+1,K$2:K944,1)),"")</f>
        <v/>
      </c>
      <c r="Q944" s="26"/>
      <c r="R944" s="53"/>
      <c r="S944" s="53"/>
      <c r="AB944" s="47"/>
      <c r="AC944" s="41"/>
      <c r="AD944" s="41"/>
    </row>
    <row r="945" spans="1:30" s="28" customFormat="1">
      <c r="A945" s="23"/>
      <c r="B945" s="23"/>
      <c r="C945" s="55"/>
      <c r="D945" s="41"/>
      <c r="E945" s="41"/>
      <c r="F945" s="47"/>
      <c r="G945" s="7"/>
      <c r="H945" s="7"/>
      <c r="I945" s="7"/>
      <c r="J945" s="4" t="str">
        <f t="shared" si="16"/>
        <v/>
      </c>
      <c r="K945" s="7"/>
      <c r="L945" s="7"/>
      <c r="M945" s="24"/>
      <c r="N945" s="54"/>
      <c r="O945" s="8"/>
      <c r="P945" s="6" t="str">
        <f>IF(AND(O945&lt;&gt;""),O945/INDEX(K$2:K945,MATCH(MAX(K$2:K945)+1,K$2:K945,1)),"")</f>
        <v/>
      </c>
      <c r="Q945" s="26"/>
      <c r="R945" s="53"/>
      <c r="S945" s="53"/>
      <c r="AB945" s="47"/>
      <c r="AC945" s="41"/>
      <c r="AD945" s="41"/>
    </row>
    <row r="946" spans="1:30" s="28" customFormat="1">
      <c r="A946" s="23"/>
      <c r="B946" s="23"/>
      <c r="C946" s="55"/>
      <c r="D946" s="41"/>
      <c r="E946" s="41"/>
      <c r="F946" s="47"/>
      <c r="G946" s="7"/>
      <c r="H946" s="7"/>
      <c r="I946" s="7"/>
      <c r="J946" s="4" t="str">
        <f t="shared" si="16"/>
        <v/>
      </c>
      <c r="K946" s="7"/>
      <c r="L946" s="7"/>
      <c r="M946" s="24"/>
      <c r="N946" s="54"/>
      <c r="O946" s="8"/>
      <c r="P946" s="6" t="str">
        <f>IF(AND(O946&lt;&gt;""),O946/INDEX(K$2:K946,MATCH(MAX(K$2:K946)+1,K$2:K946,1)),"")</f>
        <v/>
      </c>
      <c r="Q946" s="26"/>
      <c r="R946" s="53"/>
      <c r="S946" s="53"/>
      <c r="AB946" s="47"/>
      <c r="AC946" s="41"/>
      <c r="AD946" s="41"/>
    </row>
    <row r="947" spans="1:30" s="28" customFormat="1">
      <c r="A947" s="23"/>
      <c r="B947" s="23"/>
      <c r="C947" s="55"/>
      <c r="D947" s="41"/>
      <c r="E947" s="41"/>
      <c r="F947" s="47"/>
      <c r="G947" s="7"/>
      <c r="H947" s="7"/>
      <c r="I947" s="7"/>
      <c r="J947" s="4" t="str">
        <f t="shared" si="16"/>
        <v/>
      </c>
      <c r="K947" s="7"/>
      <c r="L947" s="7"/>
      <c r="M947" s="24"/>
      <c r="N947" s="54"/>
      <c r="O947" s="8"/>
      <c r="P947" s="6" t="str">
        <f>IF(AND(O947&lt;&gt;""),O947/INDEX(K$2:K947,MATCH(MAX(K$2:K947)+1,K$2:K947,1)),"")</f>
        <v/>
      </c>
      <c r="Q947" s="26"/>
      <c r="R947" s="53"/>
      <c r="S947" s="53"/>
      <c r="AB947" s="47"/>
      <c r="AC947" s="41"/>
      <c r="AD947" s="41"/>
    </row>
    <row r="948" spans="1:30" s="28" customFormat="1">
      <c r="A948" s="23"/>
      <c r="B948" s="23"/>
      <c r="C948" s="55"/>
      <c r="D948" s="41"/>
      <c r="E948" s="41"/>
      <c r="F948" s="47"/>
      <c r="G948" s="7"/>
      <c r="H948" s="7"/>
      <c r="I948" s="7"/>
      <c r="J948" s="4" t="str">
        <f t="shared" si="16"/>
        <v/>
      </c>
      <c r="K948" s="7"/>
      <c r="L948" s="7"/>
      <c r="M948" s="24"/>
      <c r="N948" s="54"/>
      <c r="O948" s="8"/>
      <c r="P948" s="6" t="str">
        <f>IF(AND(O948&lt;&gt;""),O948/INDEX(K$2:K948,MATCH(MAX(K$2:K948)+1,K$2:K948,1)),"")</f>
        <v/>
      </c>
      <c r="Q948" s="26"/>
      <c r="R948" s="53"/>
      <c r="S948" s="53"/>
      <c r="AB948" s="47"/>
      <c r="AC948" s="41"/>
      <c r="AD948" s="41"/>
    </row>
    <row r="949" spans="1:30" s="28" customFormat="1">
      <c r="A949" s="23"/>
      <c r="B949" s="23"/>
      <c r="C949" s="55"/>
      <c r="D949" s="41"/>
      <c r="E949" s="41"/>
      <c r="F949" s="47"/>
      <c r="G949" s="7"/>
      <c r="H949" s="7"/>
      <c r="I949" s="7"/>
      <c r="J949" s="4" t="str">
        <f t="shared" si="16"/>
        <v/>
      </c>
      <c r="K949" s="7"/>
      <c r="L949" s="7"/>
      <c r="M949" s="24"/>
      <c r="N949" s="54"/>
      <c r="O949" s="8"/>
      <c r="P949" s="6" t="str">
        <f>IF(AND(O949&lt;&gt;""),O949/INDEX(K$2:K949,MATCH(MAX(K$2:K949)+1,K$2:K949,1)),"")</f>
        <v/>
      </c>
      <c r="Q949" s="26"/>
      <c r="R949" s="53"/>
      <c r="S949" s="53"/>
      <c r="AB949" s="47"/>
      <c r="AC949" s="41"/>
      <c r="AD949" s="41"/>
    </row>
    <row r="950" spans="1:30" s="28" customFormat="1">
      <c r="A950" s="23"/>
      <c r="B950" s="23"/>
      <c r="C950" s="55"/>
      <c r="D950" s="41"/>
      <c r="E950" s="41"/>
      <c r="F950" s="47"/>
      <c r="G950" s="7"/>
      <c r="H950" s="7"/>
      <c r="I950" s="7"/>
      <c r="J950" s="4" t="str">
        <f t="shared" si="16"/>
        <v/>
      </c>
      <c r="K950" s="7"/>
      <c r="L950" s="7"/>
      <c r="M950" s="24"/>
      <c r="N950" s="54"/>
      <c r="O950" s="8"/>
      <c r="P950" s="6" t="str">
        <f>IF(AND(O950&lt;&gt;""),O950/INDEX(K$2:K950,MATCH(MAX(K$2:K950)+1,K$2:K950,1)),"")</f>
        <v/>
      </c>
      <c r="Q950" s="26"/>
      <c r="R950" s="53"/>
      <c r="S950" s="53"/>
      <c r="AB950" s="47"/>
      <c r="AC950" s="41"/>
      <c r="AD950" s="41"/>
    </row>
    <row r="951" spans="1:30" s="28" customFormat="1">
      <c r="A951" s="23"/>
      <c r="B951" s="23"/>
      <c r="C951" s="55"/>
      <c r="D951" s="41"/>
      <c r="E951" s="41"/>
      <c r="F951" s="47"/>
      <c r="G951" s="7"/>
      <c r="H951" s="7"/>
      <c r="I951" s="7"/>
      <c r="J951" s="4" t="str">
        <f t="shared" si="16"/>
        <v/>
      </c>
      <c r="K951" s="7"/>
      <c r="L951" s="7"/>
      <c r="M951" s="24"/>
      <c r="N951" s="54"/>
      <c r="O951" s="8"/>
      <c r="P951" s="6" t="str">
        <f>IF(AND(O951&lt;&gt;""),O951/INDEX(K$2:K951,MATCH(MAX(K$2:K951)+1,K$2:K951,1)),"")</f>
        <v/>
      </c>
      <c r="Q951" s="26"/>
      <c r="R951" s="53"/>
      <c r="S951" s="53"/>
      <c r="AB951" s="47"/>
      <c r="AC951" s="41"/>
      <c r="AD951" s="41"/>
    </row>
    <row r="952" spans="1:30" s="28" customFormat="1">
      <c r="A952" s="23"/>
      <c r="B952" s="23"/>
      <c r="C952" s="55"/>
      <c r="D952" s="41"/>
      <c r="E952" s="41"/>
      <c r="F952" s="47"/>
      <c r="G952" s="7"/>
      <c r="H952" s="7"/>
      <c r="I952" s="7"/>
      <c r="J952" s="4" t="str">
        <f t="shared" si="16"/>
        <v/>
      </c>
      <c r="K952" s="7"/>
      <c r="L952" s="7"/>
      <c r="M952" s="24"/>
      <c r="N952" s="54"/>
      <c r="O952" s="8"/>
      <c r="P952" s="6" t="str">
        <f>IF(AND(O952&lt;&gt;""),O952/INDEX(K$2:K952,MATCH(MAX(K$2:K952)+1,K$2:K952,1)),"")</f>
        <v/>
      </c>
      <c r="Q952" s="26"/>
      <c r="R952" s="53"/>
      <c r="S952" s="53"/>
      <c r="AB952" s="47"/>
      <c r="AC952" s="41"/>
      <c r="AD952" s="41"/>
    </row>
    <row r="953" spans="1:30" s="28" customFormat="1">
      <c r="A953" s="23"/>
      <c r="B953" s="23"/>
      <c r="C953" s="55"/>
      <c r="D953" s="41"/>
      <c r="E953" s="41"/>
      <c r="F953" s="47"/>
      <c r="G953" s="7"/>
      <c r="H953" s="7"/>
      <c r="I953" s="7"/>
      <c r="J953" s="4" t="str">
        <f t="shared" si="16"/>
        <v/>
      </c>
      <c r="K953" s="7"/>
      <c r="L953" s="7"/>
      <c r="M953" s="24"/>
      <c r="N953" s="54"/>
      <c r="O953" s="8"/>
      <c r="P953" s="6" t="str">
        <f>IF(AND(O953&lt;&gt;""),O953/INDEX(K$2:K953,MATCH(MAX(K$2:K953)+1,K$2:K953,1)),"")</f>
        <v/>
      </c>
      <c r="Q953" s="26"/>
      <c r="R953" s="53"/>
      <c r="S953" s="53"/>
      <c r="AB953" s="47"/>
      <c r="AC953" s="41"/>
      <c r="AD953" s="41"/>
    </row>
    <row r="954" spans="1:30" s="28" customFormat="1">
      <c r="A954" s="23"/>
      <c r="B954" s="23"/>
      <c r="C954" s="55"/>
      <c r="D954" s="41"/>
      <c r="E954" s="41"/>
      <c r="F954" s="47"/>
      <c r="G954" s="7"/>
      <c r="H954" s="7"/>
      <c r="I954" s="7"/>
      <c r="J954" s="4" t="str">
        <f t="shared" si="16"/>
        <v/>
      </c>
      <c r="K954" s="7"/>
      <c r="L954" s="7"/>
      <c r="M954" s="24"/>
      <c r="N954" s="54"/>
      <c r="O954" s="8"/>
      <c r="P954" s="6" t="str">
        <f>IF(AND(O954&lt;&gt;""),O954/INDEX(K$2:K954,MATCH(MAX(K$2:K954)+1,K$2:K954,1)),"")</f>
        <v/>
      </c>
      <c r="Q954" s="26"/>
      <c r="R954" s="53"/>
      <c r="S954" s="53"/>
      <c r="AB954" s="47"/>
      <c r="AC954" s="41"/>
      <c r="AD954" s="41"/>
    </row>
    <row r="955" spans="1:30" s="28" customFormat="1">
      <c r="A955" s="23"/>
      <c r="B955" s="23"/>
      <c r="C955" s="55"/>
      <c r="D955" s="41"/>
      <c r="E955" s="41"/>
      <c r="F955" s="47"/>
      <c r="G955" s="7"/>
      <c r="H955" s="7"/>
      <c r="I955" s="7"/>
      <c r="J955" s="4" t="str">
        <f t="shared" si="16"/>
        <v/>
      </c>
      <c r="K955" s="7"/>
      <c r="L955" s="7"/>
      <c r="M955" s="24"/>
      <c r="N955" s="54"/>
      <c r="O955" s="8"/>
      <c r="P955" s="6" t="str">
        <f>IF(AND(O955&lt;&gt;""),O955/INDEX(K$2:K955,MATCH(MAX(K$2:K955)+1,K$2:K955,1)),"")</f>
        <v/>
      </c>
      <c r="Q955" s="26"/>
      <c r="R955" s="53"/>
      <c r="S955" s="53"/>
      <c r="AB955" s="47"/>
      <c r="AC955" s="41"/>
      <c r="AD955" s="41"/>
    </row>
    <row r="956" spans="1:30" s="28" customFormat="1">
      <c r="A956" s="23"/>
      <c r="B956" s="23"/>
      <c r="C956" s="55"/>
      <c r="D956" s="41"/>
      <c r="E956" s="41"/>
      <c r="F956" s="47"/>
      <c r="G956" s="7"/>
      <c r="H956" s="7"/>
      <c r="I956" s="7"/>
      <c r="J956" s="4" t="str">
        <f t="shared" si="16"/>
        <v/>
      </c>
      <c r="K956" s="7"/>
      <c r="L956" s="7"/>
      <c r="M956" s="24"/>
      <c r="N956" s="54"/>
      <c r="O956" s="8"/>
      <c r="P956" s="6" t="str">
        <f>IF(AND(O956&lt;&gt;""),O956/INDEX(K$2:K956,MATCH(MAX(K$2:K956)+1,K$2:K956,1)),"")</f>
        <v/>
      </c>
      <c r="Q956" s="26"/>
      <c r="R956" s="53"/>
      <c r="S956" s="53"/>
      <c r="AB956" s="47"/>
      <c r="AC956" s="41"/>
      <c r="AD956" s="41"/>
    </row>
    <row r="957" spans="1:30" s="28" customFormat="1">
      <c r="A957" s="23"/>
      <c r="B957" s="23"/>
      <c r="C957" s="55"/>
      <c r="D957" s="41"/>
      <c r="E957" s="41"/>
      <c r="F957" s="47"/>
      <c r="G957" s="7"/>
      <c r="H957" s="7"/>
      <c r="I957" s="7"/>
      <c r="J957" s="4" t="str">
        <f t="shared" si="16"/>
        <v/>
      </c>
      <c r="K957" s="7"/>
      <c r="L957" s="7"/>
      <c r="M957" s="24"/>
      <c r="N957" s="54"/>
      <c r="O957" s="8"/>
      <c r="P957" s="6" t="str">
        <f>IF(AND(O957&lt;&gt;""),O957/INDEX(K$2:K957,MATCH(MAX(K$2:K957)+1,K$2:K957,1)),"")</f>
        <v/>
      </c>
      <c r="Q957" s="26"/>
      <c r="R957" s="53"/>
      <c r="S957" s="53"/>
      <c r="AB957" s="47"/>
      <c r="AC957" s="41"/>
      <c r="AD957" s="41"/>
    </row>
    <row r="958" spans="1:30" s="28" customFormat="1">
      <c r="A958" s="23"/>
      <c r="B958" s="23"/>
      <c r="C958" s="55"/>
      <c r="D958" s="41"/>
      <c r="E958" s="41"/>
      <c r="F958" s="47"/>
      <c r="G958" s="7"/>
      <c r="H958" s="7"/>
      <c r="I958" s="7"/>
      <c r="J958" s="4" t="str">
        <f t="shared" si="16"/>
        <v/>
      </c>
      <c r="K958" s="7"/>
      <c r="L958" s="7"/>
      <c r="M958" s="24"/>
      <c r="N958" s="54"/>
      <c r="O958" s="8"/>
      <c r="P958" s="6" t="str">
        <f>IF(AND(O958&lt;&gt;""),O958/INDEX(K$2:K958,MATCH(MAX(K$2:K958)+1,K$2:K958,1)),"")</f>
        <v/>
      </c>
      <c r="Q958" s="26"/>
      <c r="R958" s="53"/>
      <c r="S958" s="53"/>
      <c r="AB958" s="47"/>
      <c r="AC958" s="41"/>
      <c r="AD958" s="41"/>
    </row>
    <row r="959" spans="1:30" s="28" customFormat="1">
      <c r="A959" s="23"/>
      <c r="B959" s="23"/>
      <c r="C959" s="55"/>
      <c r="D959" s="41"/>
      <c r="E959" s="41"/>
      <c r="F959" s="47"/>
      <c r="G959" s="7"/>
      <c r="H959" s="7"/>
      <c r="I959" s="7"/>
      <c r="J959" s="4" t="str">
        <f t="shared" si="16"/>
        <v/>
      </c>
      <c r="K959" s="7"/>
      <c r="L959" s="7"/>
      <c r="M959" s="24"/>
      <c r="N959" s="54"/>
      <c r="O959" s="8"/>
      <c r="P959" s="6" t="str">
        <f>IF(AND(O959&lt;&gt;""),O959/INDEX(K$2:K959,MATCH(MAX(K$2:K959)+1,K$2:K959,1)),"")</f>
        <v/>
      </c>
      <c r="Q959" s="26"/>
      <c r="R959" s="53"/>
      <c r="S959" s="53"/>
      <c r="AB959" s="47"/>
      <c r="AC959" s="41"/>
      <c r="AD959" s="41"/>
    </row>
    <row r="960" spans="1:30" s="28" customFormat="1">
      <c r="A960" s="23"/>
      <c r="B960" s="23"/>
      <c r="C960" s="55"/>
      <c r="D960" s="41"/>
      <c r="E960" s="41"/>
      <c r="F960" s="47"/>
      <c r="G960" s="7"/>
      <c r="H960" s="7"/>
      <c r="I960" s="7"/>
      <c r="J960" s="4" t="str">
        <f t="shared" si="16"/>
        <v/>
      </c>
      <c r="K960" s="7"/>
      <c r="L960" s="7"/>
      <c r="M960" s="24"/>
      <c r="N960" s="54"/>
      <c r="O960" s="8"/>
      <c r="P960" s="6" t="str">
        <f>IF(AND(O960&lt;&gt;""),O960/INDEX(K$2:K960,MATCH(MAX(K$2:K960)+1,K$2:K960,1)),"")</f>
        <v/>
      </c>
      <c r="Q960" s="26"/>
      <c r="R960" s="53"/>
      <c r="S960" s="53"/>
      <c r="AB960" s="47"/>
      <c r="AC960" s="41"/>
      <c r="AD960" s="41"/>
    </row>
    <row r="961" spans="1:30" s="28" customFormat="1">
      <c r="A961" s="23"/>
      <c r="B961" s="23"/>
      <c r="C961" s="55"/>
      <c r="D961" s="41"/>
      <c r="E961" s="41"/>
      <c r="F961" s="47"/>
      <c r="G961" s="7"/>
      <c r="H961" s="7"/>
      <c r="I961" s="7"/>
      <c r="J961" s="4" t="str">
        <f t="shared" si="16"/>
        <v/>
      </c>
      <c r="K961" s="7"/>
      <c r="L961" s="7"/>
      <c r="M961" s="24"/>
      <c r="N961" s="54"/>
      <c r="O961" s="8"/>
      <c r="P961" s="6" t="str">
        <f>IF(AND(O961&lt;&gt;""),O961/INDEX(K$2:K961,MATCH(MAX(K$2:K961)+1,K$2:K961,1)),"")</f>
        <v/>
      </c>
      <c r="Q961" s="26"/>
      <c r="R961" s="53"/>
      <c r="S961" s="53"/>
      <c r="AB961" s="47"/>
      <c r="AC961" s="41"/>
      <c r="AD961" s="41"/>
    </row>
    <row r="962" spans="1:30" s="28" customFormat="1">
      <c r="A962" s="23"/>
      <c r="B962" s="23"/>
      <c r="C962" s="55"/>
      <c r="D962" s="41"/>
      <c r="E962" s="41"/>
      <c r="F962" s="47"/>
      <c r="G962" s="7"/>
      <c r="H962" s="7"/>
      <c r="I962" s="7"/>
      <c r="J962" s="4" t="str">
        <f t="shared" si="16"/>
        <v/>
      </c>
      <c r="K962" s="7"/>
      <c r="L962" s="7"/>
      <c r="M962" s="24"/>
      <c r="N962" s="54"/>
      <c r="O962" s="8"/>
      <c r="P962" s="6" t="str">
        <f>IF(AND(O962&lt;&gt;""),O962/INDEX(K$2:K962,MATCH(MAX(K$2:K962)+1,K$2:K962,1)),"")</f>
        <v/>
      </c>
      <c r="Q962" s="26"/>
      <c r="R962" s="53"/>
      <c r="S962" s="53"/>
      <c r="AB962" s="47"/>
      <c r="AC962" s="41"/>
      <c r="AD962" s="41"/>
    </row>
    <row r="963" spans="1:30" s="28" customFormat="1">
      <c r="A963" s="23"/>
      <c r="B963" s="23"/>
      <c r="C963" s="55"/>
      <c r="D963" s="41"/>
      <c r="E963" s="41"/>
      <c r="F963" s="47"/>
      <c r="G963" s="7"/>
      <c r="H963" s="7"/>
      <c r="I963" s="7"/>
      <c r="J963" s="4" t="str">
        <f t="shared" si="16"/>
        <v/>
      </c>
      <c r="K963" s="7"/>
      <c r="L963" s="7"/>
      <c r="M963" s="24"/>
      <c r="N963" s="54"/>
      <c r="O963" s="8"/>
      <c r="P963" s="6" t="str">
        <f>IF(AND(O963&lt;&gt;""),O963/INDEX(K$2:K963,MATCH(MAX(K$2:K963)+1,K$2:K963,1)),"")</f>
        <v/>
      </c>
      <c r="Q963" s="26"/>
      <c r="R963" s="53"/>
      <c r="S963" s="53"/>
      <c r="AB963" s="47"/>
      <c r="AC963" s="41"/>
      <c r="AD963" s="41"/>
    </row>
    <row r="964" spans="1:30" s="28" customFormat="1">
      <c r="A964" s="23"/>
      <c r="B964" s="23"/>
      <c r="C964" s="55"/>
      <c r="D964" s="41"/>
      <c r="E964" s="41"/>
      <c r="F964" s="47"/>
      <c r="G964" s="7"/>
      <c r="H964" s="7"/>
      <c r="I964" s="7"/>
      <c r="J964" s="4" t="str">
        <f t="shared" si="16"/>
        <v/>
      </c>
      <c r="K964" s="7"/>
      <c r="L964" s="7"/>
      <c r="M964" s="24"/>
      <c r="N964" s="54"/>
      <c r="O964" s="8"/>
      <c r="P964" s="6" t="str">
        <f>IF(AND(O964&lt;&gt;""),O964/INDEX(K$2:K964,MATCH(MAX(K$2:K964)+1,K$2:K964,1)),"")</f>
        <v/>
      </c>
      <c r="Q964" s="26"/>
      <c r="R964" s="53"/>
      <c r="S964" s="53"/>
      <c r="AB964" s="47"/>
      <c r="AC964" s="41"/>
      <c r="AD964" s="41"/>
    </row>
    <row r="965" spans="1:30" s="28" customFormat="1">
      <c r="A965" s="23"/>
      <c r="B965" s="23"/>
      <c r="C965" s="55"/>
      <c r="D965" s="41"/>
      <c r="E965" s="41"/>
      <c r="F965" s="47"/>
      <c r="G965" s="7"/>
      <c r="H965" s="7"/>
      <c r="I965" s="7"/>
      <c r="J965" s="4" t="str">
        <f t="shared" si="16"/>
        <v/>
      </c>
      <c r="K965" s="7"/>
      <c r="L965" s="7"/>
      <c r="M965" s="24"/>
      <c r="N965" s="54"/>
      <c r="O965" s="8"/>
      <c r="P965" s="6" t="str">
        <f>IF(AND(O965&lt;&gt;""),O965/INDEX(K$2:K965,MATCH(MAX(K$2:K965)+1,K$2:K965,1)),"")</f>
        <v/>
      </c>
      <c r="Q965" s="26"/>
      <c r="R965" s="53"/>
      <c r="S965" s="53"/>
      <c r="AB965" s="47"/>
      <c r="AC965" s="41"/>
      <c r="AD965" s="41"/>
    </row>
    <row r="966" spans="1:30" s="28" customFormat="1">
      <c r="A966" s="23"/>
      <c r="B966" s="23"/>
      <c r="C966" s="55"/>
      <c r="D966" s="41"/>
      <c r="E966" s="41"/>
      <c r="F966" s="47"/>
      <c r="G966" s="7"/>
      <c r="H966" s="7"/>
      <c r="I966" s="7"/>
      <c r="J966" s="4" t="str">
        <f t="shared" si="16"/>
        <v/>
      </c>
      <c r="K966" s="7"/>
      <c r="L966" s="7"/>
      <c r="M966" s="24"/>
      <c r="N966" s="54"/>
      <c r="O966" s="8"/>
      <c r="P966" s="6" t="str">
        <f>IF(AND(O966&lt;&gt;""),O966/INDEX(K$2:K966,MATCH(MAX(K$2:K966)+1,K$2:K966,1)),"")</f>
        <v/>
      </c>
      <c r="Q966" s="26"/>
      <c r="R966" s="53"/>
      <c r="S966" s="53"/>
      <c r="AB966" s="47"/>
      <c r="AC966" s="41"/>
      <c r="AD966" s="41"/>
    </row>
    <row r="967" spans="1:30" s="28" customFormat="1">
      <c r="A967" s="23"/>
      <c r="B967" s="23"/>
      <c r="C967" s="55"/>
      <c r="D967" s="41"/>
      <c r="E967" s="41"/>
      <c r="F967" s="47"/>
      <c r="G967" s="7"/>
      <c r="H967" s="7"/>
      <c r="I967" s="7"/>
      <c r="J967" s="4" t="str">
        <f t="shared" si="16"/>
        <v/>
      </c>
      <c r="K967" s="7"/>
      <c r="L967" s="7"/>
      <c r="M967" s="24"/>
      <c r="N967" s="54"/>
      <c r="O967" s="8"/>
      <c r="P967" s="6" t="str">
        <f>IF(AND(O967&lt;&gt;""),O967/INDEX(K$2:K967,MATCH(MAX(K$2:K967)+1,K$2:K967,1)),"")</f>
        <v/>
      </c>
      <c r="Q967" s="26"/>
      <c r="R967" s="53"/>
      <c r="S967" s="53"/>
      <c r="AB967" s="47"/>
      <c r="AC967" s="41"/>
      <c r="AD967" s="41"/>
    </row>
    <row r="968" spans="1:30" s="28" customFormat="1">
      <c r="A968" s="23"/>
      <c r="B968" s="23"/>
      <c r="C968" s="55"/>
      <c r="D968" s="41"/>
      <c r="E968" s="41"/>
      <c r="F968" s="47"/>
      <c r="G968" s="7"/>
      <c r="H968" s="7"/>
      <c r="I968" s="7"/>
      <c r="J968" s="4" t="str">
        <f t="shared" si="16"/>
        <v/>
      </c>
      <c r="K968" s="7"/>
      <c r="L968" s="7"/>
      <c r="M968" s="24"/>
      <c r="N968" s="54"/>
      <c r="O968" s="8"/>
      <c r="P968" s="6" t="str">
        <f>IF(AND(O968&lt;&gt;""),O968/INDEX(K$2:K968,MATCH(MAX(K$2:K968)+1,K$2:K968,1)),"")</f>
        <v/>
      </c>
      <c r="Q968" s="26"/>
      <c r="R968" s="53"/>
      <c r="S968" s="53"/>
      <c r="AB968" s="47"/>
      <c r="AC968" s="41"/>
      <c r="AD968" s="41"/>
    </row>
    <row r="969" spans="1:30" s="28" customFormat="1">
      <c r="A969" s="23"/>
      <c r="B969" s="23"/>
      <c r="C969" s="55"/>
      <c r="D969" s="41"/>
      <c r="E969" s="41"/>
      <c r="F969" s="47"/>
      <c r="G969" s="7"/>
      <c r="H969" s="7"/>
      <c r="I969" s="7"/>
      <c r="J969" s="4" t="str">
        <f t="shared" si="16"/>
        <v/>
      </c>
      <c r="K969" s="7"/>
      <c r="L969" s="7"/>
      <c r="M969" s="24"/>
      <c r="N969" s="54"/>
      <c r="O969" s="8"/>
      <c r="P969" s="6" t="str">
        <f>IF(AND(O969&lt;&gt;""),O969/INDEX(K$2:K969,MATCH(MAX(K$2:K969)+1,K$2:K969,1)),"")</f>
        <v/>
      </c>
      <c r="Q969" s="26"/>
      <c r="R969" s="53"/>
      <c r="S969" s="53"/>
      <c r="AB969" s="47"/>
      <c r="AC969" s="41"/>
      <c r="AD969" s="41"/>
    </row>
    <row r="970" spans="1:30" s="28" customFormat="1">
      <c r="A970" s="23"/>
      <c r="B970" s="23"/>
      <c r="C970" s="55"/>
      <c r="D970" s="41"/>
      <c r="E970" s="41"/>
      <c r="F970" s="47"/>
      <c r="G970" s="7"/>
      <c r="H970" s="7"/>
      <c r="I970" s="7"/>
      <c r="J970" s="4" t="str">
        <f t="shared" si="16"/>
        <v/>
      </c>
      <c r="K970" s="7"/>
      <c r="L970" s="7"/>
      <c r="M970" s="24"/>
      <c r="N970" s="54"/>
      <c r="O970" s="8"/>
      <c r="P970" s="6" t="str">
        <f>IF(AND(O970&lt;&gt;""),O970/INDEX(K$2:K970,MATCH(MAX(K$2:K970)+1,K$2:K970,1)),"")</f>
        <v/>
      </c>
      <c r="Q970" s="26"/>
      <c r="R970" s="53"/>
      <c r="S970" s="53"/>
      <c r="AB970" s="47"/>
      <c r="AC970" s="41"/>
      <c r="AD970" s="41"/>
    </row>
    <row r="971" spans="1:30" s="28" customFormat="1">
      <c r="A971" s="23"/>
      <c r="B971" s="23"/>
      <c r="C971" s="55"/>
      <c r="D971" s="41"/>
      <c r="E971" s="41"/>
      <c r="F971" s="47"/>
      <c r="G971" s="7"/>
      <c r="H971" s="7"/>
      <c r="I971" s="7"/>
      <c r="J971" s="4" t="str">
        <f t="shared" si="16"/>
        <v/>
      </c>
      <c r="K971" s="7"/>
      <c r="L971" s="7"/>
      <c r="M971" s="24"/>
      <c r="N971" s="54"/>
      <c r="O971" s="8"/>
      <c r="P971" s="6" t="str">
        <f>IF(AND(O971&lt;&gt;""),O971/INDEX(K$2:K971,MATCH(MAX(K$2:K971)+1,K$2:K971,1)),"")</f>
        <v/>
      </c>
      <c r="Q971" s="26"/>
      <c r="R971" s="53"/>
      <c r="S971" s="53"/>
      <c r="AB971" s="47"/>
      <c r="AC971" s="41"/>
      <c r="AD971" s="41"/>
    </row>
    <row r="972" spans="1:30" s="28" customFormat="1">
      <c r="A972" s="23"/>
      <c r="B972" s="23"/>
      <c r="C972" s="55"/>
      <c r="D972" s="41"/>
      <c r="E972" s="41"/>
      <c r="F972" s="47"/>
      <c r="G972" s="7"/>
      <c r="H972" s="7"/>
      <c r="I972" s="7"/>
      <c r="J972" s="4" t="str">
        <f t="shared" si="16"/>
        <v/>
      </c>
      <c r="K972" s="7"/>
      <c r="L972" s="7"/>
      <c r="M972" s="24"/>
      <c r="N972" s="54"/>
      <c r="O972" s="8"/>
      <c r="P972" s="6" t="str">
        <f>IF(AND(O972&lt;&gt;""),O972/INDEX(K$2:K972,MATCH(MAX(K$2:K972)+1,K$2:K972,1)),"")</f>
        <v/>
      </c>
      <c r="Q972" s="26"/>
      <c r="R972" s="53"/>
      <c r="S972" s="53"/>
      <c r="AB972" s="47"/>
      <c r="AC972" s="41"/>
      <c r="AD972" s="41"/>
    </row>
    <row r="973" spans="1:30" s="28" customFormat="1">
      <c r="A973" s="23"/>
      <c r="B973" s="23"/>
      <c r="C973" s="55"/>
      <c r="D973" s="41"/>
      <c r="E973" s="41"/>
      <c r="F973" s="47"/>
      <c r="G973" s="7"/>
      <c r="H973" s="7"/>
      <c r="I973" s="7"/>
      <c r="J973" s="4" t="str">
        <f t="shared" si="16"/>
        <v/>
      </c>
      <c r="K973" s="7"/>
      <c r="L973" s="7"/>
      <c r="M973" s="24"/>
      <c r="N973" s="54"/>
      <c r="O973" s="8"/>
      <c r="P973" s="6" t="str">
        <f>IF(AND(O973&lt;&gt;""),O973/INDEX(K$2:K973,MATCH(MAX(K$2:K973)+1,K$2:K973,1)),"")</f>
        <v/>
      </c>
      <c r="Q973" s="26"/>
      <c r="R973" s="53"/>
      <c r="S973" s="53"/>
      <c r="AB973" s="47"/>
      <c r="AC973" s="41"/>
      <c r="AD973" s="41"/>
    </row>
    <row r="974" spans="1:30" s="28" customFormat="1">
      <c r="A974" s="23"/>
      <c r="B974" s="23"/>
      <c r="C974" s="55"/>
      <c r="D974" s="41"/>
      <c r="E974" s="41"/>
      <c r="F974" s="47"/>
      <c r="G974" s="7"/>
      <c r="H974" s="7"/>
      <c r="I974" s="7"/>
      <c r="J974" s="4" t="str">
        <f t="shared" si="16"/>
        <v/>
      </c>
      <c r="K974" s="7"/>
      <c r="L974" s="7"/>
      <c r="M974" s="24"/>
      <c r="N974" s="54"/>
      <c r="O974" s="8"/>
      <c r="P974" s="6" t="str">
        <f>IF(AND(O974&lt;&gt;""),O974/INDEX(K$2:K974,MATCH(MAX(K$2:K974)+1,K$2:K974,1)),"")</f>
        <v/>
      </c>
      <c r="Q974" s="26"/>
      <c r="R974" s="53"/>
      <c r="S974" s="53"/>
      <c r="AB974" s="47"/>
      <c r="AC974" s="41"/>
      <c r="AD974" s="41"/>
    </row>
    <row r="975" spans="1:30" s="28" customFormat="1">
      <c r="A975" s="23"/>
      <c r="B975" s="23"/>
      <c r="C975" s="55"/>
      <c r="D975" s="41"/>
      <c r="E975" s="41"/>
      <c r="F975" s="47"/>
      <c r="G975" s="7"/>
      <c r="H975" s="7"/>
      <c r="I975" s="7"/>
      <c r="J975" s="4" t="str">
        <f t="shared" si="16"/>
        <v/>
      </c>
      <c r="K975" s="7"/>
      <c r="L975" s="7"/>
      <c r="M975" s="24"/>
      <c r="N975" s="54"/>
      <c r="O975" s="8"/>
      <c r="P975" s="6" t="str">
        <f>IF(AND(O975&lt;&gt;""),O975/INDEX(K$2:K975,MATCH(MAX(K$2:K975)+1,K$2:K975,1)),"")</f>
        <v/>
      </c>
      <c r="Q975" s="26"/>
      <c r="R975" s="53"/>
      <c r="S975" s="53"/>
      <c r="AB975" s="47"/>
      <c r="AC975" s="41"/>
      <c r="AD975" s="41"/>
    </row>
    <row r="976" spans="1:30" s="28" customFormat="1">
      <c r="A976" s="23"/>
      <c r="B976" s="23"/>
      <c r="C976" s="55"/>
      <c r="D976" s="41"/>
      <c r="E976" s="41"/>
      <c r="F976" s="47"/>
      <c r="G976" s="7"/>
      <c r="H976" s="7"/>
      <c r="I976" s="7"/>
      <c r="J976" s="4" t="str">
        <f t="shared" si="16"/>
        <v/>
      </c>
      <c r="K976" s="7"/>
      <c r="L976" s="7"/>
      <c r="M976" s="24"/>
      <c r="N976" s="54"/>
      <c r="O976" s="8"/>
      <c r="P976" s="6" t="str">
        <f>IF(AND(O976&lt;&gt;""),O976/INDEX(K$2:K976,MATCH(MAX(K$2:K976)+1,K$2:K976,1)),"")</f>
        <v/>
      </c>
      <c r="Q976" s="26"/>
      <c r="R976" s="53"/>
      <c r="S976" s="53"/>
      <c r="AB976" s="47"/>
      <c r="AC976" s="41"/>
      <c r="AD976" s="41"/>
    </row>
    <row r="977" spans="1:30" s="28" customFormat="1">
      <c r="A977" s="23"/>
      <c r="B977" s="23"/>
      <c r="C977" s="55"/>
      <c r="D977" s="41"/>
      <c r="E977" s="41"/>
      <c r="F977" s="47"/>
      <c r="G977" s="7"/>
      <c r="H977" s="7"/>
      <c r="I977" s="7"/>
      <c r="J977" s="4" t="str">
        <f t="shared" si="16"/>
        <v/>
      </c>
      <c r="K977" s="7"/>
      <c r="L977" s="7"/>
      <c r="M977" s="24"/>
      <c r="N977" s="54"/>
      <c r="O977" s="8"/>
      <c r="P977" s="6" t="str">
        <f>IF(AND(O977&lt;&gt;""),O977/INDEX(K$2:K977,MATCH(MAX(K$2:K977)+1,K$2:K977,1)),"")</f>
        <v/>
      </c>
      <c r="Q977" s="26"/>
      <c r="R977" s="53"/>
      <c r="S977" s="53"/>
      <c r="AB977" s="47"/>
      <c r="AC977" s="41"/>
      <c r="AD977" s="41"/>
    </row>
    <row r="978" spans="1:30" s="28" customFormat="1">
      <c r="A978" s="23"/>
      <c r="B978" s="23"/>
      <c r="C978" s="55"/>
      <c r="D978" s="41"/>
      <c r="E978" s="41"/>
      <c r="F978" s="47"/>
      <c r="G978" s="7"/>
      <c r="H978" s="7"/>
      <c r="I978" s="7"/>
      <c r="J978" s="4" t="str">
        <f t="shared" si="16"/>
        <v/>
      </c>
      <c r="K978" s="7"/>
      <c r="L978" s="7"/>
      <c r="M978" s="24"/>
      <c r="N978" s="54"/>
      <c r="O978" s="8"/>
      <c r="P978" s="6" t="str">
        <f>IF(AND(O978&lt;&gt;""),O978/INDEX(K$2:K978,MATCH(MAX(K$2:K978)+1,K$2:K978,1)),"")</f>
        <v/>
      </c>
      <c r="Q978" s="26"/>
      <c r="R978" s="53"/>
      <c r="S978" s="53"/>
      <c r="AB978" s="47"/>
      <c r="AC978" s="41"/>
      <c r="AD978" s="41"/>
    </row>
    <row r="979" spans="1:30" s="28" customFormat="1">
      <c r="A979" s="23"/>
      <c r="B979" s="23"/>
      <c r="C979" s="55"/>
      <c r="D979" s="41"/>
      <c r="E979" s="41"/>
      <c r="F979" s="47"/>
      <c r="G979" s="7"/>
      <c r="H979" s="7"/>
      <c r="I979" s="7"/>
      <c r="J979" s="4" t="str">
        <f t="shared" si="16"/>
        <v/>
      </c>
      <c r="K979" s="7"/>
      <c r="L979" s="7"/>
      <c r="M979" s="24"/>
      <c r="N979" s="54"/>
      <c r="O979" s="8"/>
      <c r="P979" s="6" t="str">
        <f>IF(AND(O979&lt;&gt;""),O979/INDEX(K$2:K979,MATCH(MAX(K$2:K979)+1,K$2:K979,1)),"")</f>
        <v/>
      </c>
      <c r="Q979" s="26"/>
      <c r="R979" s="53"/>
      <c r="S979" s="53"/>
      <c r="AB979" s="47"/>
      <c r="AC979" s="41"/>
      <c r="AD979" s="41"/>
    </row>
    <row r="980" spans="1:30" s="28" customFormat="1">
      <c r="A980" s="23"/>
      <c r="B980" s="23"/>
      <c r="C980" s="55"/>
      <c r="D980" s="41"/>
      <c r="E980" s="41"/>
      <c r="F980" s="47"/>
      <c r="G980" s="7"/>
      <c r="H980" s="7"/>
      <c r="I980" s="7"/>
      <c r="J980" s="4" t="str">
        <f t="shared" si="16"/>
        <v/>
      </c>
      <c r="K980" s="7"/>
      <c r="L980" s="7"/>
      <c r="M980" s="24"/>
      <c r="N980" s="54"/>
      <c r="O980" s="8"/>
      <c r="P980" s="6" t="str">
        <f>IF(AND(O980&lt;&gt;""),O980/INDEX(K$2:K980,MATCH(MAX(K$2:K980)+1,K$2:K980,1)),"")</f>
        <v/>
      </c>
      <c r="Q980" s="26"/>
      <c r="R980" s="53"/>
      <c r="S980" s="53"/>
      <c r="AB980" s="47"/>
      <c r="AC980" s="41"/>
      <c r="AD980" s="41"/>
    </row>
    <row r="981" spans="1:30" s="28" customFormat="1">
      <c r="A981" s="23"/>
      <c r="B981" s="23"/>
      <c r="C981" s="55"/>
      <c r="D981" s="41"/>
      <c r="E981" s="41"/>
      <c r="F981" s="47"/>
      <c r="G981" s="7"/>
      <c r="H981" s="7"/>
      <c r="I981" s="7"/>
      <c r="J981" s="4" t="str">
        <f t="shared" si="16"/>
        <v/>
      </c>
      <c r="K981" s="7"/>
      <c r="L981" s="7"/>
      <c r="M981" s="24"/>
      <c r="N981" s="54"/>
      <c r="O981" s="8"/>
      <c r="P981" s="6" t="str">
        <f>IF(AND(O981&lt;&gt;""),O981/INDEX(K$2:K981,MATCH(MAX(K$2:K981)+1,K$2:K981,1)),"")</f>
        <v/>
      </c>
      <c r="Q981" s="26"/>
      <c r="R981" s="53"/>
      <c r="S981" s="53"/>
      <c r="AB981" s="47"/>
      <c r="AC981" s="41"/>
      <c r="AD981" s="41"/>
    </row>
    <row r="982" spans="1:30" s="28" customFormat="1">
      <c r="A982" s="23"/>
      <c r="B982" s="23"/>
      <c r="C982" s="55"/>
      <c r="D982" s="41"/>
      <c r="E982" s="41"/>
      <c r="F982" s="47"/>
      <c r="G982" s="7"/>
      <c r="H982" s="7"/>
      <c r="I982" s="7"/>
      <c r="J982" s="4" t="str">
        <f t="shared" si="16"/>
        <v/>
      </c>
      <c r="K982" s="7"/>
      <c r="L982" s="7"/>
      <c r="M982" s="24"/>
      <c r="N982" s="54"/>
      <c r="O982" s="8"/>
      <c r="P982" s="6" t="str">
        <f>IF(AND(O982&lt;&gt;""),O982/INDEX(K$2:K982,MATCH(MAX(K$2:K982)+1,K$2:K982,1)),"")</f>
        <v/>
      </c>
      <c r="Q982" s="26"/>
      <c r="R982" s="53"/>
      <c r="S982" s="53"/>
      <c r="AB982" s="47"/>
      <c r="AC982" s="41"/>
      <c r="AD982" s="41"/>
    </row>
    <row r="983" spans="1:30" s="28" customFormat="1">
      <c r="A983" s="23"/>
      <c r="B983" s="23"/>
      <c r="C983" s="55"/>
      <c r="D983" s="41"/>
      <c r="E983" s="41"/>
      <c r="F983" s="47"/>
      <c r="G983" s="7"/>
      <c r="H983" s="7"/>
      <c r="I983" s="7"/>
      <c r="J983" s="4" t="str">
        <f t="shared" si="16"/>
        <v/>
      </c>
      <c r="K983" s="7"/>
      <c r="L983" s="7"/>
      <c r="M983" s="24"/>
      <c r="N983" s="54"/>
      <c r="O983" s="8"/>
      <c r="P983" s="6" t="str">
        <f>IF(AND(O983&lt;&gt;""),O983/INDEX(K$2:K983,MATCH(MAX(K$2:K983)+1,K$2:K983,1)),"")</f>
        <v/>
      </c>
      <c r="Q983" s="26"/>
      <c r="R983" s="53"/>
      <c r="S983" s="53"/>
      <c r="AB983" s="47"/>
      <c r="AC983" s="41"/>
      <c r="AD983" s="41"/>
    </row>
    <row r="984" spans="1:30" s="28" customFormat="1">
      <c r="A984" s="23"/>
      <c r="B984" s="23"/>
      <c r="C984" s="55"/>
      <c r="D984" s="41"/>
      <c r="E984" s="41"/>
      <c r="F984" s="47"/>
      <c r="G984" s="7"/>
      <c r="H984" s="7"/>
      <c r="I984" s="7"/>
      <c r="J984" s="4" t="str">
        <f t="shared" si="16"/>
        <v/>
      </c>
      <c r="K984" s="7"/>
      <c r="L984" s="7"/>
      <c r="M984" s="24"/>
      <c r="N984" s="54"/>
      <c r="O984" s="8"/>
      <c r="P984" s="6" t="str">
        <f>IF(AND(O984&lt;&gt;""),O984/INDEX(K$2:K984,MATCH(MAX(K$2:K984)+1,K$2:K984,1)),"")</f>
        <v/>
      </c>
      <c r="Q984" s="26"/>
      <c r="R984" s="53"/>
      <c r="S984" s="53"/>
      <c r="AB984" s="47"/>
      <c r="AC984" s="41"/>
      <c r="AD984" s="41"/>
    </row>
    <row r="985" spans="1:30" s="28" customFormat="1">
      <c r="A985" s="23"/>
      <c r="B985" s="23"/>
      <c r="C985" s="55"/>
      <c r="D985" s="41"/>
      <c r="E985" s="41"/>
      <c r="F985" s="47"/>
      <c r="G985" s="7"/>
      <c r="H985" s="7"/>
      <c r="I985" s="7"/>
      <c r="J985" s="4" t="str">
        <f t="shared" si="16"/>
        <v/>
      </c>
      <c r="K985" s="7"/>
      <c r="L985" s="7"/>
      <c r="M985" s="24"/>
      <c r="N985" s="54"/>
      <c r="O985" s="8"/>
      <c r="P985" s="6" t="str">
        <f>IF(AND(O985&lt;&gt;""),O985/INDEX(K$2:K985,MATCH(MAX(K$2:K985)+1,K$2:K985,1)),"")</f>
        <v/>
      </c>
      <c r="Q985" s="26"/>
      <c r="R985" s="53"/>
      <c r="S985" s="53"/>
      <c r="AB985" s="47"/>
      <c r="AC985" s="41"/>
      <c r="AD985" s="41"/>
    </row>
    <row r="986" spans="1:30" s="28" customFormat="1">
      <c r="A986" s="23"/>
      <c r="B986" s="23"/>
      <c r="C986" s="55"/>
      <c r="D986" s="41"/>
      <c r="E986" s="41"/>
      <c r="F986" s="47"/>
      <c r="G986" s="7"/>
      <c r="H986" s="7"/>
      <c r="I986" s="7"/>
      <c r="J986" s="4" t="str">
        <f t="shared" si="16"/>
        <v/>
      </c>
      <c r="K986" s="7"/>
      <c r="L986" s="7"/>
      <c r="M986" s="24"/>
      <c r="N986" s="54"/>
      <c r="O986" s="8"/>
      <c r="P986" s="6" t="str">
        <f>IF(AND(O986&lt;&gt;""),O986/INDEX(K$2:K986,MATCH(MAX(K$2:K986)+1,K$2:K986,1)),"")</f>
        <v/>
      </c>
      <c r="Q986" s="26"/>
      <c r="R986" s="53"/>
      <c r="S986" s="53"/>
      <c r="AB986" s="47"/>
      <c r="AC986" s="41"/>
      <c r="AD986" s="41"/>
    </row>
    <row r="987" spans="1:30" s="28" customFormat="1">
      <c r="A987" s="23"/>
      <c r="B987" s="23"/>
      <c r="C987" s="55"/>
      <c r="D987" s="41"/>
      <c r="E987" s="41"/>
      <c r="F987" s="47"/>
      <c r="G987" s="7"/>
      <c r="H987" s="7"/>
      <c r="I987" s="7"/>
      <c r="J987" s="4" t="str">
        <f t="shared" si="16"/>
        <v/>
      </c>
      <c r="K987" s="7"/>
      <c r="L987" s="7"/>
      <c r="M987" s="24"/>
      <c r="N987" s="54"/>
      <c r="O987" s="8"/>
      <c r="P987" s="6" t="str">
        <f>IF(AND(O987&lt;&gt;""),O987/INDEX(K$2:K987,MATCH(MAX(K$2:K987)+1,K$2:K987,1)),"")</f>
        <v/>
      </c>
      <c r="Q987" s="26"/>
      <c r="R987" s="53"/>
      <c r="S987" s="53"/>
      <c r="AB987" s="47"/>
      <c r="AC987" s="41"/>
      <c r="AD987" s="41"/>
    </row>
    <row r="988" spans="1:30" s="28" customFormat="1">
      <c r="A988" s="23"/>
      <c r="B988" s="23"/>
      <c r="C988" s="55"/>
      <c r="D988" s="41"/>
      <c r="E988" s="41"/>
      <c r="F988" s="47"/>
      <c r="G988" s="7"/>
      <c r="H988" s="7"/>
      <c r="I988" s="7"/>
      <c r="J988" s="4" t="str">
        <f t="shared" si="16"/>
        <v/>
      </c>
      <c r="K988" s="7"/>
      <c r="L988" s="7"/>
      <c r="M988" s="24"/>
      <c r="N988" s="54"/>
      <c r="O988" s="8"/>
      <c r="P988" s="6" t="str">
        <f>IF(AND(O988&lt;&gt;""),O988/INDEX(K$2:K988,MATCH(MAX(K$2:K988)+1,K$2:K988,1)),"")</f>
        <v/>
      </c>
      <c r="Q988" s="26"/>
      <c r="R988" s="53"/>
      <c r="S988" s="53"/>
      <c r="AB988" s="47"/>
      <c r="AC988" s="41"/>
      <c r="AD988" s="41"/>
    </row>
    <row r="989" spans="1:30" s="28" customFormat="1">
      <c r="A989" s="23"/>
      <c r="B989" s="23"/>
      <c r="C989" s="55"/>
      <c r="D989" s="41"/>
      <c r="E989" s="41"/>
      <c r="F989" s="47"/>
      <c r="G989" s="7"/>
      <c r="H989" s="7"/>
      <c r="I989" s="7"/>
      <c r="J989" s="4" t="str">
        <f t="shared" si="16"/>
        <v/>
      </c>
      <c r="K989" s="7"/>
      <c r="L989" s="7"/>
      <c r="M989" s="24"/>
      <c r="N989" s="54"/>
      <c r="O989" s="8"/>
      <c r="P989" s="6" t="str">
        <f>IF(AND(O989&lt;&gt;""),O989/INDEX(K$2:K989,MATCH(MAX(K$2:K989)+1,K$2:K989,1)),"")</f>
        <v/>
      </c>
      <c r="Q989" s="26"/>
      <c r="R989" s="53"/>
      <c r="S989" s="53"/>
      <c r="AB989" s="47"/>
      <c r="AC989" s="41"/>
      <c r="AD989" s="41"/>
    </row>
    <row r="990" spans="1:30" s="28" customFormat="1">
      <c r="A990" s="23"/>
      <c r="B990" s="23"/>
      <c r="C990" s="55"/>
      <c r="D990" s="41"/>
      <c r="E990" s="41"/>
      <c r="F990" s="47"/>
      <c r="G990" s="7"/>
      <c r="H990" s="7"/>
      <c r="I990" s="7"/>
      <c r="J990" s="4" t="str">
        <f t="shared" si="16"/>
        <v/>
      </c>
      <c r="K990" s="7"/>
      <c r="L990" s="7"/>
      <c r="M990" s="24"/>
      <c r="N990" s="54"/>
      <c r="O990" s="8"/>
      <c r="P990" s="6" t="str">
        <f>IF(AND(O990&lt;&gt;""),O990/INDEX(K$2:K990,MATCH(MAX(K$2:K990)+1,K$2:K990,1)),"")</f>
        <v/>
      </c>
      <c r="Q990" s="26"/>
      <c r="R990" s="53"/>
      <c r="S990" s="53"/>
      <c r="AB990" s="47"/>
      <c r="AC990" s="41"/>
      <c r="AD990" s="41"/>
    </row>
    <row r="991" spans="1:30" s="28" customFormat="1">
      <c r="A991" s="23"/>
      <c r="B991" s="23"/>
      <c r="C991" s="55"/>
      <c r="D991" s="41"/>
      <c r="E991" s="41"/>
      <c r="F991" s="47"/>
      <c r="G991" s="7"/>
      <c r="H991" s="7"/>
      <c r="I991" s="7"/>
      <c r="J991" s="4" t="str">
        <f t="shared" si="16"/>
        <v/>
      </c>
      <c r="K991" s="7"/>
      <c r="L991" s="7"/>
      <c r="M991" s="24"/>
      <c r="N991" s="54"/>
      <c r="O991" s="8"/>
      <c r="P991" s="6" t="str">
        <f>IF(AND(O991&lt;&gt;""),O991/INDEX(K$2:K991,MATCH(MAX(K$2:K991)+1,K$2:K991,1)),"")</f>
        <v/>
      </c>
      <c r="Q991" s="26"/>
      <c r="R991" s="53"/>
      <c r="S991" s="53"/>
      <c r="AB991" s="47"/>
      <c r="AC991" s="41"/>
      <c r="AD991" s="41"/>
    </row>
    <row r="992" spans="1:30" s="28" customFormat="1">
      <c r="A992" s="23"/>
      <c r="B992" s="23"/>
      <c r="C992" s="55"/>
      <c r="D992" s="41"/>
      <c r="E992" s="41"/>
      <c r="F992" s="47"/>
      <c r="G992" s="7"/>
      <c r="H992" s="7"/>
      <c r="I992" s="7"/>
      <c r="J992" s="4" t="str">
        <f t="shared" si="16"/>
        <v/>
      </c>
      <c r="K992" s="7"/>
      <c r="L992" s="7"/>
      <c r="M992" s="24"/>
      <c r="N992" s="54"/>
      <c r="O992" s="8"/>
      <c r="P992" s="6" t="str">
        <f>IF(AND(O992&lt;&gt;""),O992/INDEX(K$2:K992,MATCH(MAX(K$2:K992)+1,K$2:K992,1)),"")</f>
        <v/>
      </c>
      <c r="Q992" s="26"/>
      <c r="R992" s="53"/>
      <c r="S992" s="53"/>
      <c r="AB992" s="47"/>
      <c r="AC992" s="41"/>
      <c r="AD992" s="41"/>
    </row>
    <row r="993" spans="1:30" s="28" customFormat="1">
      <c r="A993" s="23"/>
      <c r="B993" s="23"/>
      <c r="C993" s="55"/>
      <c r="D993" s="41"/>
      <c r="E993" s="41"/>
      <c r="F993" s="47"/>
      <c r="G993" s="7"/>
      <c r="H993" s="7"/>
      <c r="I993" s="7"/>
      <c r="J993" s="4" t="str">
        <f t="shared" si="16"/>
        <v/>
      </c>
      <c r="K993" s="7"/>
      <c r="L993" s="7"/>
      <c r="M993" s="24"/>
      <c r="N993" s="54"/>
      <c r="O993" s="8"/>
      <c r="P993" s="6" t="str">
        <f>IF(AND(O993&lt;&gt;""),O993/INDEX(K$2:K993,MATCH(MAX(K$2:K993)+1,K$2:K993,1)),"")</f>
        <v/>
      </c>
      <c r="Q993" s="26"/>
      <c r="R993" s="53"/>
      <c r="S993" s="53"/>
      <c r="AB993" s="47"/>
      <c r="AC993" s="41"/>
      <c r="AD993" s="41"/>
    </row>
    <row r="994" spans="1:30" s="28" customFormat="1">
      <c r="A994" s="23"/>
      <c r="B994" s="23"/>
      <c r="C994" s="55"/>
      <c r="D994" s="41"/>
      <c r="E994" s="41"/>
      <c r="F994" s="47"/>
      <c r="G994" s="7"/>
      <c r="H994" s="7"/>
      <c r="I994" s="7"/>
      <c r="J994" s="4" t="str">
        <f t="shared" si="16"/>
        <v/>
      </c>
      <c r="K994" s="7"/>
      <c r="L994" s="7"/>
      <c r="M994" s="24"/>
      <c r="N994" s="54"/>
      <c r="O994" s="8"/>
      <c r="P994" s="6" t="str">
        <f>IF(AND(O994&lt;&gt;""),O994/INDEX(K$2:K994,MATCH(MAX(K$2:K994)+1,K$2:K994,1)),"")</f>
        <v/>
      </c>
      <c r="Q994" s="26"/>
      <c r="R994" s="53"/>
      <c r="S994" s="53"/>
      <c r="AB994" s="47"/>
      <c r="AC994" s="41"/>
      <c r="AD994" s="41"/>
    </row>
    <row r="995" spans="1:30" s="28" customFormat="1">
      <c r="A995" s="23"/>
      <c r="B995" s="23"/>
      <c r="C995" s="55"/>
      <c r="D995" s="41"/>
      <c r="E995" s="41"/>
      <c r="F995" s="47"/>
      <c r="G995" s="7"/>
      <c r="H995" s="7"/>
      <c r="I995" s="7"/>
      <c r="J995" s="4" t="str">
        <f t="shared" si="16"/>
        <v/>
      </c>
      <c r="K995" s="7"/>
      <c r="L995" s="7"/>
      <c r="M995" s="24"/>
      <c r="N995" s="54"/>
      <c r="O995" s="8"/>
      <c r="P995" s="6" t="str">
        <f>IF(AND(O995&lt;&gt;""),O995/INDEX(K$2:K995,MATCH(MAX(K$2:K995)+1,K$2:K995,1)),"")</f>
        <v/>
      </c>
      <c r="Q995" s="26"/>
      <c r="R995" s="53"/>
      <c r="S995" s="53"/>
      <c r="AB995" s="47"/>
      <c r="AC995" s="41"/>
      <c r="AD995" s="41"/>
    </row>
    <row r="996" spans="1:30" s="28" customFormat="1">
      <c r="A996" s="23"/>
      <c r="B996" s="23"/>
      <c r="C996" s="55"/>
      <c r="D996" s="41"/>
      <c r="E996" s="41"/>
      <c r="F996" s="47"/>
      <c r="G996" s="7"/>
      <c r="H996" s="7"/>
      <c r="I996" s="7"/>
      <c r="J996" s="4" t="str">
        <f t="shared" si="16"/>
        <v/>
      </c>
      <c r="K996" s="7"/>
      <c r="L996" s="7"/>
      <c r="M996" s="24"/>
      <c r="N996" s="54"/>
      <c r="O996" s="8"/>
      <c r="P996" s="6" t="str">
        <f>IF(AND(O996&lt;&gt;""),O996/INDEX(K$2:K996,MATCH(MAX(K$2:K996)+1,K$2:K996,1)),"")</f>
        <v/>
      </c>
      <c r="Q996" s="26"/>
      <c r="R996" s="53"/>
      <c r="S996" s="53"/>
      <c r="AB996" s="47"/>
      <c r="AC996" s="41"/>
      <c r="AD996" s="41"/>
    </row>
    <row r="997" spans="1:30" s="28" customFormat="1">
      <c r="A997" s="23"/>
      <c r="B997" s="23"/>
      <c r="C997" s="55"/>
      <c r="D997" s="41"/>
      <c r="E997" s="41"/>
      <c r="F997" s="47"/>
      <c r="G997" s="7"/>
      <c r="H997" s="7"/>
      <c r="I997" s="7"/>
      <c r="J997" s="4" t="str">
        <f t="shared" si="16"/>
        <v/>
      </c>
      <c r="K997" s="7"/>
      <c r="L997" s="7"/>
      <c r="M997" s="24"/>
      <c r="N997" s="54"/>
      <c r="O997" s="8"/>
      <c r="P997" s="6" t="str">
        <f>IF(AND(O997&lt;&gt;""),O997/INDEX(K$2:K997,MATCH(MAX(K$2:K997)+1,K$2:K997,1)),"")</f>
        <v/>
      </c>
      <c r="Q997" s="26"/>
      <c r="R997" s="53"/>
      <c r="S997" s="53"/>
      <c r="AB997" s="47"/>
      <c r="AC997" s="41"/>
      <c r="AD997" s="41"/>
    </row>
    <row r="998" spans="1:30" s="28" customFormat="1">
      <c r="A998" s="23"/>
      <c r="B998" s="23"/>
      <c r="C998" s="55"/>
      <c r="D998" s="41"/>
      <c r="E998" s="41"/>
      <c r="F998" s="47"/>
      <c r="G998" s="7"/>
      <c r="H998" s="7"/>
      <c r="I998" s="7"/>
      <c r="J998" s="4" t="str">
        <f t="shared" si="16"/>
        <v/>
      </c>
      <c r="K998" s="7"/>
      <c r="L998" s="7"/>
      <c r="M998" s="24"/>
      <c r="N998" s="54"/>
      <c r="O998" s="8"/>
      <c r="P998" s="6" t="str">
        <f>IF(AND(O998&lt;&gt;""),O998/INDEX(K$2:K998,MATCH(MAX(K$2:K998)+1,K$2:K998,1)),"")</f>
        <v/>
      </c>
      <c r="Q998" s="26"/>
      <c r="R998" s="53"/>
      <c r="S998" s="53"/>
      <c r="AB998" s="47"/>
      <c r="AC998" s="41"/>
      <c r="AD998" s="41"/>
    </row>
    <row r="999" spans="1:30" s="28" customFormat="1">
      <c r="A999" s="23"/>
      <c r="B999" s="23"/>
      <c r="C999" s="55"/>
      <c r="D999" s="41"/>
      <c r="E999" s="41"/>
      <c r="F999" s="47"/>
      <c r="G999" s="7"/>
      <c r="H999" s="7"/>
      <c r="I999" s="7"/>
      <c r="J999" s="4" t="str">
        <f t="shared" si="16"/>
        <v/>
      </c>
      <c r="K999" s="7"/>
      <c r="L999" s="7"/>
      <c r="M999" s="24"/>
      <c r="N999" s="54"/>
      <c r="O999" s="8"/>
      <c r="P999" s="6" t="str">
        <f>IF(AND(O999&lt;&gt;""),O999/INDEX(K$2:K999,MATCH(MAX(K$2:K999)+1,K$2:K999,1)),"")</f>
        <v/>
      </c>
      <c r="Q999" s="26"/>
      <c r="R999" s="53"/>
      <c r="S999" s="53"/>
      <c r="AB999" s="47"/>
      <c r="AC999" s="41"/>
      <c r="AD999" s="41"/>
    </row>
    <row r="1000" spans="1:30" s="28" customFormat="1">
      <c r="A1000" s="23"/>
      <c r="B1000" s="23"/>
      <c r="C1000" s="55"/>
      <c r="D1000" s="41"/>
      <c r="E1000" s="41"/>
      <c r="F1000" s="47"/>
      <c r="G1000" s="7"/>
      <c r="H1000" s="7"/>
      <c r="I1000" s="7"/>
      <c r="J1000" s="4" t="str">
        <f t="shared" si="16"/>
        <v/>
      </c>
      <c r="K1000" s="7"/>
      <c r="L1000" s="7"/>
      <c r="M1000" s="24"/>
      <c r="N1000" s="54"/>
      <c r="O1000" s="8"/>
      <c r="P1000" s="6" t="str">
        <f>IF(AND(O1000&lt;&gt;""),O1000/INDEX(K$2:K1000,MATCH(MAX(K$2:K1000)+1,K$2:K1000,1)),"")</f>
        <v/>
      </c>
      <c r="Q1000" s="26"/>
      <c r="R1000" s="53"/>
      <c r="S1000" s="53"/>
      <c r="AB1000" s="47"/>
      <c r="AC1000" s="41"/>
      <c r="AD1000" s="41"/>
    </row>
    <row r="1001" spans="1:30" s="28" customFormat="1">
      <c r="A1001" s="23"/>
      <c r="B1001" s="23"/>
      <c r="C1001" s="55"/>
      <c r="D1001" s="41"/>
      <c r="E1001" s="41"/>
      <c r="F1001" s="47"/>
      <c r="G1001" s="7"/>
      <c r="H1001" s="7"/>
      <c r="I1001" s="7"/>
      <c r="J1001" s="4" t="str">
        <f t="shared" si="16"/>
        <v/>
      </c>
      <c r="K1001" s="7"/>
      <c r="L1001" s="7"/>
      <c r="M1001" s="24"/>
      <c r="N1001" s="54"/>
      <c r="O1001" s="8"/>
      <c r="P1001" s="6" t="str">
        <f>IF(AND(O1001&lt;&gt;""),O1001/INDEX(K$2:K1001,MATCH(MAX(K$2:K1001)+1,K$2:K1001,1)),"")</f>
        <v/>
      </c>
      <c r="Q1001" s="26"/>
      <c r="R1001" s="53"/>
      <c r="S1001" s="53"/>
      <c r="AB1001" s="47"/>
      <c r="AC1001" s="41"/>
      <c r="AD1001" s="41"/>
    </row>
    <row r="1002" spans="1:30" s="28" customFormat="1">
      <c r="A1002" s="23"/>
      <c r="B1002" s="23"/>
      <c r="C1002" s="55"/>
      <c r="D1002" s="41"/>
      <c r="E1002" s="41"/>
      <c r="F1002" s="47"/>
      <c r="G1002" s="7"/>
      <c r="H1002" s="7"/>
      <c r="I1002" s="7"/>
      <c r="J1002" s="4" t="str">
        <f t="shared" si="16"/>
        <v/>
      </c>
      <c r="K1002" s="7"/>
      <c r="L1002" s="7"/>
      <c r="M1002" s="24"/>
      <c r="N1002" s="54"/>
      <c r="O1002" s="8"/>
      <c r="P1002" s="6" t="str">
        <f>IF(AND(O1002&lt;&gt;""),O1002/INDEX(K$2:K1002,MATCH(MAX(K$2:K1002)+1,K$2:K1002,1)),"")</f>
        <v/>
      </c>
      <c r="Q1002" s="26"/>
      <c r="R1002" s="53"/>
      <c r="S1002" s="53"/>
      <c r="AB1002" s="47"/>
      <c r="AC1002" s="41"/>
      <c r="AD1002" s="41"/>
    </row>
    <row r="1003" spans="1:30" s="28" customFormat="1">
      <c r="A1003" s="23"/>
      <c r="B1003" s="23"/>
      <c r="C1003" s="55"/>
      <c r="D1003" s="41"/>
      <c r="E1003" s="41"/>
      <c r="F1003" s="47"/>
      <c r="G1003" s="7"/>
      <c r="H1003" s="7"/>
      <c r="I1003" s="7"/>
      <c r="J1003" s="4" t="str">
        <f t="shared" ref="J1003:J1066" si="17">IF(AND(G1003&lt;&gt;"",H1003&lt;&gt;""),H1003/G1003,"")</f>
        <v/>
      </c>
      <c r="K1003" s="7"/>
      <c r="L1003" s="7"/>
      <c r="M1003" s="24"/>
      <c r="N1003" s="54"/>
      <c r="O1003" s="8"/>
      <c r="P1003" s="6" t="str">
        <f>IF(AND(O1003&lt;&gt;""),O1003/INDEX(K$2:K1003,MATCH(MAX(K$2:K1003)+1,K$2:K1003,1)),"")</f>
        <v/>
      </c>
      <c r="Q1003" s="26"/>
      <c r="R1003" s="53"/>
      <c r="S1003" s="53"/>
      <c r="AB1003" s="47"/>
      <c r="AC1003" s="41"/>
      <c r="AD1003" s="41"/>
    </row>
    <row r="1004" spans="1:30" s="28" customFormat="1">
      <c r="A1004" s="23"/>
      <c r="B1004" s="23"/>
      <c r="C1004" s="55"/>
      <c r="D1004" s="41"/>
      <c r="E1004" s="41"/>
      <c r="F1004" s="47"/>
      <c r="G1004" s="7"/>
      <c r="H1004" s="7"/>
      <c r="I1004" s="7"/>
      <c r="J1004" s="4" t="str">
        <f t="shared" si="17"/>
        <v/>
      </c>
      <c r="K1004" s="7"/>
      <c r="L1004" s="7"/>
      <c r="M1004" s="24"/>
      <c r="N1004" s="54"/>
      <c r="O1004" s="8"/>
      <c r="P1004" s="6" t="str">
        <f>IF(AND(O1004&lt;&gt;""),O1004/INDEX(K$2:K1004,MATCH(MAX(K$2:K1004)+1,K$2:K1004,1)),"")</f>
        <v/>
      </c>
      <c r="Q1004" s="26"/>
      <c r="R1004" s="53"/>
      <c r="S1004" s="53"/>
      <c r="AB1004" s="47"/>
      <c r="AC1004" s="41"/>
      <c r="AD1004" s="41"/>
    </row>
    <row r="1005" spans="1:30" s="28" customFormat="1">
      <c r="A1005" s="23"/>
      <c r="B1005" s="23"/>
      <c r="C1005" s="55"/>
      <c r="D1005" s="41"/>
      <c r="E1005" s="41"/>
      <c r="F1005" s="47"/>
      <c r="G1005" s="7"/>
      <c r="H1005" s="7"/>
      <c r="I1005" s="7"/>
      <c r="J1005" s="4" t="str">
        <f t="shared" si="17"/>
        <v/>
      </c>
      <c r="K1005" s="7"/>
      <c r="L1005" s="7"/>
      <c r="M1005" s="24"/>
      <c r="N1005" s="54"/>
      <c r="O1005" s="8"/>
      <c r="P1005" s="6" t="str">
        <f>IF(AND(O1005&lt;&gt;""),O1005/INDEX(K$2:K1005,MATCH(MAX(K$2:K1005)+1,K$2:K1005,1)),"")</f>
        <v/>
      </c>
      <c r="Q1005" s="26"/>
      <c r="R1005" s="53"/>
      <c r="S1005" s="53"/>
      <c r="AB1005" s="47"/>
      <c r="AC1005" s="41"/>
      <c r="AD1005" s="41"/>
    </row>
    <row r="1006" spans="1:30" s="28" customFormat="1">
      <c r="A1006" s="23"/>
      <c r="B1006" s="23"/>
      <c r="C1006" s="55"/>
      <c r="D1006" s="41"/>
      <c r="E1006" s="41"/>
      <c r="F1006" s="47"/>
      <c r="G1006" s="7"/>
      <c r="H1006" s="7"/>
      <c r="I1006" s="7"/>
      <c r="J1006" s="4" t="str">
        <f t="shared" si="17"/>
        <v/>
      </c>
      <c r="K1006" s="7"/>
      <c r="L1006" s="7"/>
      <c r="M1006" s="24"/>
      <c r="N1006" s="54"/>
      <c r="O1006" s="8"/>
      <c r="P1006" s="6" t="str">
        <f>IF(AND(O1006&lt;&gt;""),O1006/INDEX(K$2:K1006,MATCH(MAX(K$2:K1006)+1,K$2:K1006,1)),"")</f>
        <v/>
      </c>
      <c r="Q1006" s="26"/>
      <c r="R1006" s="53"/>
      <c r="S1006" s="53"/>
      <c r="AB1006" s="47"/>
      <c r="AC1006" s="41"/>
      <c r="AD1006" s="41"/>
    </row>
    <row r="1007" spans="1:30" s="28" customFormat="1">
      <c r="A1007" s="23"/>
      <c r="B1007" s="23"/>
      <c r="C1007" s="55"/>
      <c r="D1007" s="41"/>
      <c r="E1007" s="41"/>
      <c r="F1007" s="47"/>
      <c r="G1007" s="7"/>
      <c r="H1007" s="7"/>
      <c r="I1007" s="7"/>
      <c r="J1007" s="4" t="str">
        <f t="shared" si="17"/>
        <v/>
      </c>
      <c r="K1007" s="7"/>
      <c r="L1007" s="7"/>
      <c r="M1007" s="24"/>
      <c r="N1007" s="54"/>
      <c r="O1007" s="8"/>
      <c r="P1007" s="6" t="str">
        <f>IF(AND(O1007&lt;&gt;""),O1007/INDEX(K$2:K1007,MATCH(MAX(K$2:K1007)+1,K$2:K1007,1)),"")</f>
        <v/>
      </c>
      <c r="Q1007" s="26"/>
      <c r="R1007" s="53"/>
      <c r="S1007" s="53"/>
      <c r="AB1007" s="47"/>
      <c r="AC1007" s="41"/>
      <c r="AD1007" s="41"/>
    </row>
    <row r="1008" spans="1:30" s="28" customFormat="1">
      <c r="A1008" s="23"/>
      <c r="B1008" s="23"/>
      <c r="C1008" s="55"/>
      <c r="D1008" s="41"/>
      <c r="E1008" s="41"/>
      <c r="F1008" s="47"/>
      <c r="G1008" s="7"/>
      <c r="H1008" s="7"/>
      <c r="I1008" s="7"/>
      <c r="J1008" s="4" t="str">
        <f t="shared" si="17"/>
        <v/>
      </c>
      <c r="K1008" s="7"/>
      <c r="L1008" s="7"/>
      <c r="M1008" s="24"/>
      <c r="N1008" s="54"/>
      <c r="O1008" s="8"/>
      <c r="P1008" s="6" t="str">
        <f>IF(AND(O1008&lt;&gt;""),O1008/INDEX(K$2:K1008,MATCH(MAX(K$2:K1008)+1,K$2:K1008,1)),"")</f>
        <v/>
      </c>
      <c r="Q1008" s="26"/>
      <c r="R1008" s="53"/>
      <c r="S1008" s="53"/>
      <c r="AB1008" s="47"/>
      <c r="AC1008" s="41"/>
      <c r="AD1008" s="41"/>
    </row>
    <row r="1009" spans="1:30" s="28" customFormat="1">
      <c r="A1009" s="23"/>
      <c r="B1009" s="23"/>
      <c r="C1009" s="55"/>
      <c r="D1009" s="41"/>
      <c r="E1009" s="41"/>
      <c r="F1009" s="47"/>
      <c r="G1009" s="7"/>
      <c r="H1009" s="7"/>
      <c r="I1009" s="7"/>
      <c r="J1009" s="4" t="str">
        <f t="shared" si="17"/>
        <v/>
      </c>
      <c r="K1009" s="7"/>
      <c r="L1009" s="7"/>
      <c r="M1009" s="24"/>
      <c r="N1009" s="54"/>
      <c r="O1009" s="8"/>
      <c r="P1009" s="6" t="str">
        <f>IF(AND(O1009&lt;&gt;""),O1009/INDEX(K$2:K1009,MATCH(MAX(K$2:K1009)+1,K$2:K1009,1)),"")</f>
        <v/>
      </c>
      <c r="Q1009" s="26"/>
      <c r="R1009" s="53"/>
      <c r="S1009" s="53"/>
      <c r="AB1009" s="47"/>
      <c r="AC1009" s="41"/>
      <c r="AD1009" s="41"/>
    </row>
    <row r="1010" spans="1:30" s="28" customFormat="1">
      <c r="A1010" s="23"/>
      <c r="B1010" s="23"/>
      <c r="C1010" s="55"/>
      <c r="D1010" s="41"/>
      <c r="E1010" s="41"/>
      <c r="F1010" s="47"/>
      <c r="G1010" s="7"/>
      <c r="H1010" s="7"/>
      <c r="I1010" s="7"/>
      <c r="J1010" s="4" t="str">
        <f t="shared" si="17"/>
        <v/>
      </c>
      <c r="K1010" s="7"/>
      <c r="L1010" s="7"/>
      <c r="M1010" s="24"/>
      <c r="N1010" s="54"/>
      <c r="O1010" s="8"/>
      <c r="P1010" s="6" t="str">
        <f>IF(AND(O1010&lt;&gt;""),O1010/INDEX(K$2:K1010,MATCH(MAX(K$2:K1010)+1,K$2:K1010,1)),"")</f>
        <v/>
      </c>
      <c r="Q1010" s="26"/>
      <c r="R1010" s="53"/>
      <c r="S1010" s="53"/>
      <c r="AB1010" s="47"/>
      <c r="AC1010" s="41"/>
      <c r="AD1010" s="41"/>
    </row>
    <row r="1011" spans="1:30" s="28" customFormat="1">
      <c r="A1011" s="23"/>
      <c r="B1011" s="23"/>
      <c r="C1011" s="55"/>
      <c r="D1011" s="41"/>
      <c r="E1011" s="41"/>
      <c r="F1011" s="47"/>
      <c r="G1011" s="7"/>
      <c r="H1011" s="7"/>
      <c r="I1011" s="7"/>
      <c r="J1011" s="4" t="str">
        <f t="shared" si="17"/>
        <v/>
      </c>
      <c r="K1011" s="7"/>
      <c r="L1011" s="7"/>
      <c r="M1011" s="24"/>
      <c r="N1011" s="54"/>
      <c r="O1011" s="8"/>
      <c r="P1011" s="6" t="str">
        <f>IF(AND(O1011&lt;&gt;""),O1011/INDEX(K$2:K1011,MATCH(MAX(K$2:K1011)+1,K$2:K1011,1)),"")</f>
        <v/>
      </c>
      <c r="Q1011" s="26"/>
      <c r="R1011" s="53"/>
      <c r="S1011" s="53"/>
      <c r="AB1011" s="47"/>
      <c r="AC1011" s="41"/>
      <c r="AD1011" s="41"/>
    </row>
    <row r="1012" spans="1:30" s="28" customFormat="1">
      <c r="A1012" s="23"/>
      <c r="B1012" s="23"/>
      <c r="C1012" s="55"/>
      <c r="D1012" s="41"/>
      <c r="E1012" s="41"/>
      <c r="F1012" s="47"/>
      <c r="G1012" s="7"/>
      <c r="H1012" s="7"/>
      <c r="I1012" s="7"/>
      <c r="J1012" s="4" t="str">
        <f t="shared" si="17"/>
        <v/>
      </c>
      <c r="K1012" s="7"/>
      <c r="L1012" s="7"/>
      <c r="M1012" s="24"/>
      <c r="N1012" s="54"/>
      <c r="O1012" s="8"/>
      <c r="P1012" s="6" t="str">
        <f>IF(AND(O1012&lt;&gt;""),O1012/INDEX(K$2:K1012,MATCH(MAX(K$2:K1012)+1,K$2:K1012,1)),"")</f>
        <v/>
      </c>
      <c r="Q1012" s="26"/>
      <c r="R1012" s="53"/>
      <c r="S1012" s="53"/>
      <c r="AB1012" s="47"/>
      <c r="AC1012" s="41"/>
      <c r="AD1012" s="41"/>
    </row>
    <row r="1013" spans="1:30" s="28" customFormat="1">
      <c r="A1013" s="23"/>
      <c r="B1013" s="23"/>
      <c r="C1013" s="55"/>
      <c r="D1013" s="41"/>
      <c r="E1013" s="41"/>
      <c r="F1013" s="47"/>
      <c r="G1013" s="7"/>
      <c r="H1013" s="7"/>
      <c r="I1013" s="7"/>
      <c r="J1013" s="4" t="str">
        <f t="shared" si="17"/>
        <v/>
      </c>
      <c r="K1013" s="7"/>
      <c r="L1013" s="7"/>
      <c r="M1013" s="24"/>
      <c r="N1013" s="54"/>
      <c r="O1013" s="8"/>
      <c r="P1013" s="6" t="str">
        <f>IF(AND(O1013&lt;&gt;""),O1013/INDEX(K$2:K1013,MATCH(MAX(K$2:K1013)+1,K$2:K1013,1)),"")</f>
        <v/>
      </c>
      <c r="Q1013" s="26"/>
      <c r="R1013" s="53"/>
      <c r="S1013" s="53"/>
      <c r="AB1013" s="47"/>
      <c r="AC1013" s="41"/>
      <c r="AD1013" s="41"/>
    </row>
    <row r="1014" spans="1:30" s="28" customFormat="1">
      <c r="A1014" s="23"/>
      <c r="B1014" s="23"/>
      <c r="C1014" s="55"/>
      <c r="D1014" s="41"/>
      <c r="E1014" s="41"/>
      <c r="F1014" s="47"/>
      <c r="G1014" s="7"/>
      <c r="H1014" s="7"/>
      <c r="I1014" s="7"/>
      <c r="J1014" s="4" t="str">
        <f t="shared" si="17"/>
        <v/>
      </c>
      <c r="K1014" s="7"/>
      <c r="L1014" s="7"/>
      <c r="M1014" s="24"/>
      <c r="N1014" s="54"/>
      <c r="O1014" s="8"/>
      <c r="P1014" s="6" t="str">
        <f>IF(AND(O1014&lt;&gt;""),O1014/INDEX(K$2:K1014,MATCH(MAX(K$2:K1014)+1,K$2:K1014,1)),"")</f>
        <v/>
      </c>
      <c r="Q1014" s="26"/>
      <c r="R1014" s="53"/>
      <c r="S1014" s="53"/>
      <c r="AB1014" s="47"/>
      <c r="AC1014" s="41"/>
      <c r="AD1014" s="41"/>
    </row>
    <row r="1015" spans="1:30" s="28" customFormat="1">
      <c r="A1015" s="23"/>
      <c r="B1015" s="23"/>
      <c r="C1015" s="55"/>
      <c r="D1015" s="41"/>
      <c r="E1015" s="41"/>
      <c r="F1015" s="47"/>
      <c r="G1015" s="7"/>
      <c r="H1015" s="7"/>
      <c r="I1015" s="7"/>
      <c r="J1015" s="4" t="str">
        <f t="shared" si="17"/>
        <v/>
      </c>
      <c r="K1015" s="7"/>
      <c r="L1015" s="7"/>
      <c r="M1015" s="24"/>
      <c r="N1015" s="54"/>
      <c r="O1015" s="8"/>
      <c r="P1015" s="6" t="str">
        <f>IF(AND(O1015&lt;&gt;""),O1015/INDEX(K$2:K1015,MATCH(MAX(K$2:K1015)+1,K$2:K1015,1)),"")</f>
        <v/>
      </c>
      <c r="Q1015" s="26"/>
      <c r="R1015" s="53"/>
      <c r="S1015" s="53"/>
      <c r="AB1015" s="47"/>
      <c r="AC1015" s="41"/>
      <c r="AD1015" s="41"/>
    </row>
    <row r="1016" spans="1:30" s="28" customFormat="1">
      <c r="A1016" s="23"/>
      <c r="B1016" s="23"/>
      <c r="C1016" s="55"/>
      <c r="D1016" s="41"/>
      <c r="E1016" s="41"/>
      <c r="F1016" s="47"/>
      <c r="G1016" s="7"/>
      <c r="H1016" s="7"/>
      <c r="I1016" s="7"/>
      <c r="J1016" s="4" t="str">
        <f t="shared" si="17"/>
        <v/>
      </c>
      <c r="K1016" s="7"/>
      <c r="L1016" s="7"/>
      <c r="M1016" s="24"/>
      <c r="N1016" s="54"/>
      <c r="O1016" s="8"/>
      <c r="P1016" s="6" t="str">
        <f>IF(AND(O1016&lt;&gt;""),O1016/INDEX(K$2:K1016,MATCH(MAX(K$2:K1016)+1,K$2:K1016,1)),"")</f>
        <v/>
      </c>
      <c r="Q1016" s="26"/>
      <c r="R1016" s="53"/>
      <c r="S1016" s="53"/>
      <c r="AB1016" s="47"/>
      <c r="AC1016" s="41"/>
      <c r="AD1016" s="41"/>
    </row>
    <row r="1017" spans="1:30" s="28" customFormat="1">
      <c r="A1017" s="23"/>
      <c r="B1017" s="23"/>
      <c r="C1017" s="55"/>
      <c r="D1017" s="41"/>
      <c r="E1017" s="41"/>
      <c r="F1017" s="47"/>
      <c r="G1017" s="7"/>
      <c r="H1017" s="7"/>
      <c r="I1017" s="7"/>
      <c r="J1017" s="4" t="str">
        <f t="shared" si="17"/>
        <v/>
      </c>
      <c r="K1017" s="7"/>
      <c r="L1017" s="7"/>
      <c r="M1017" s="24"/>
      <c r="N1017" s="54"/>
      <c r="O1017" s="8"/>
      <c r="P1017" s="6" t="str">
        <f>IF(AND(O1017&lt;&gt;""),O1017/INDEX(K$2:K1017,MATCH(MAX(K$2:K1017)+1,K$2:K1017,1)),"")</f>
        <v/>
      </c>
      <c r="Q1017" s="26"/>
      <c r="R1017" s="53"/>
      <c r="S1017" s="53"/>
      <c r="AB1017" s="47"/>
      <c r="AC1017" s="41"/>
      <c r="AD1017" s="41"/>
    </row>
    <row r="1018" spans="1:30" s="28" customFormat="1">
      <c r="A1018" s="23"/>
      <c r="B1018" s="23"/>
      <c r="C1018" s="55"/>
      <c r="D1018" s="41"/>
      <c r="E1018" s="41"/>
      <c r="F1018" s="47"/>
      <c r="G1018" s="7"/>
      <c r="H1018" s="7"/>
      <c r="I1018" s="7"/>
      <c r="J1018" s="4" t="str">
        <f t="shared" si="17"/>
        <v/>
      </c>
      <c r="K1018" s="7"/>
      <c r="L1018" s="7"/>
      <c r="M1018" s="24"/>
      <c r="N1018" s="54"/>
      <c r="O1018" s="8"/>
      <c r="P1018" s="6" t="str">
        <f>IF(AND(O1018&lt;&gt;""),O1018/INDEX(K$2:K1018,MATCH(MAX(K$2:K1018)+1,K$2:K1018,1)),"")</f>
        <v/>
      </c>
      <c r="Q1018" s="26"/>
      <c r="R1018" s="53"/>
      <c r="S1018" s="53"/>
      <c r="AB1018" s="47"/>
      <c r="AC1018" s="41"/>
      <c r="AD1018" s="41"/>
    </row>
    <row r="1019" spans="1:30" s="28" customFormat="1">
      <c r="A1019" s="23"/>
      <c r="B1019" s="23"/>
      <c r="C1019" s="55"/>
      <c r="D1019" s="41"/>
      <c r="E1019" s="41"/>
      <c r="F1019" s="47"/>
      <c r="G1019" s="7"/>
      <c r="H1019" s="7"/>
      <c r="I1019" s="7"/>
      <c r="J1019" s="4" t="str">
        <f t="shared" si="17"/>
        <v/>
      </c>
      <c r="K1019" s="7"/>
      <c r="L1019" s="7"/>
      <c r="M1019" s="24"/>
      <c r="N1019" s="54"/>
      <c r="O1019" s="8"/>
      <c r="P1019" s="6" t="str">
        <f>IF(AND(O1019&lt;&gt;""),O1019/INDEX(K$2:K1019,MATCH(MAX(K$2:K1019)+1,K$2:K1019,1)),"")</f>
        <v/>
      </c>
      <c r="Q1019" s="26"/>
      <c r="R1019" s="53"/>
      <c r="S1019" s="53"/>
      <c r="AB1019" s="47"/>
      <c r="AC1019" s="41"/>
      <c r="AD1019" s="41"/>
    </row>
    <row r="1020" spans="1:30" s="28" customFormat="1">
      <c r="A1020" s="23"/>
      <c r="B1020" s="23"/>
      <c r="C1020" s="55"/>
      <c r="D1020" s="41"/>
      <c r="E1020" s="41"/>
      <c r="F1020" s="47"/>
      <c r="G1020" s="7"/>
      <c r="H1020" s="7"/>
      <c r="I1020" s="7"/>
      <c r="J1020" s="4" t="str">
        <f t="shared" si="17"/>
        <v/>
      </c>
      <c r="K1020" s="7"/>
      <c r="L1020" s="7"/>
      <c r="M1020" s="24"/>
      <c r="N1020" s="54"/>
      <c r="O1020" s="8"/>
      <c r="P1020" s="6" t="str">
        <f>IF(AND(O1020&lt;&gt;""),O1020/INDEX(K$2:K1020,MATCH(MAX(K$2:K1020)+1,K$2:K1020,1)),"")</f>
        <v/>
      </c>
      <c r="Q1020" s="26"/>
      <c r="R1020" s="53"/>
      <c r="S1020" s="53"/>
      <c r="AB1020" s="47"/>
      <c r="AC1020" s="41"/>
      <c r="AD1020" s="41"/>
    </row>
    <row r="1021" spans="1:30" s="28" customFormat="1">
      <c r="A1021" s="23"/>
      <c r="B1021" s="23"/>
      <c r="C1021" s="55"/>
      <c r="D1021" s="41"/>
      <c r="E1021" s="41"/>
      <c r="F1021" s="47"/>
      <c r="G1021" s="7"/>
      <c r="H1021" s="7"/>
      <c r="I1021" s="7"/>
      <c r="J1021" s="4" t="str">
        <f t="shared" si="17"/>
        <v/>
      </c>
      <c r="K1021" s="7"/>
      <c r="L1021" s="7"/>
      <c r="M1021" s="24"/>
      <c r="N1021" s="54"/>
      <c r="O1021" s="8"/>
      <c r="P1021" s="6" t="str">
        <f>IF(AND(O1021&lt;&gt;""),O1021/INDEX(K$2:K1021,MATCH(MAX(K$2:K1021)+1,K$2:K1021,1)),"")</f>
        <v/>
      </c>
      <c r="Q1021" s="26"/>
      <c r="R1021" s="53"/>
      <c r="S1021" s="53"/>
      <c r="AB1021" s="47"/>
      <c r="AC1021" s="41"/>
      <c r="AD1021" s="41"/>
    </row>
    <row r="1022" spans="1:30" s="28" customFormat="1">
      <c r="A1022" s="23"/>
      <c r="B1022" s="23"/>
      <c r="C1022" s="55"/>
      <c r="D1022" s="41"/>
      <c r="E1022" s="41"/>
      <c r="F1022" s="47"/>
      <c r="G1022" s="7"/>
      <c r="H1022" s="7"/>
      <c r="I1022" s="7"/>
      <c r="J1022" s="4" t="str">
        <f t="shared" si="17"/>
        <v/>
      </c>
      <c r="K1022" s="7"/>
      <c r="L1022" s="7"/>
      <c r="M1022" s="24"/>
      <c r="N1022" s="54"/>
      <c r="O1022" s="8"/>
      <c r="P1022" s="6" t="str">
        <f>IF(AND(O1022&lt;&gt;""),O1022/INDEX(K$2:K1022,MATCH(MAX(K$2:K1022)+1,K$2:K1022,1)),"")</f>
        <v/>
      </c>
      <c r="Q1022" s="26"/>
      <c r="R1022" s="53"/>
      <c r="S1022" s="53"/>
      <c r="AB1022" s="47"/>
      <c r="AC1022" s="41"/>
      <c r="AD1022" s="41"/>
    </row>
    <row r="1023" spans="1:30" s="28" customFormat="1">
      <c r="A1023" s="23"/>
      <c r="B1023" s="23"/>
      <c r="C1023" s="55"/>
      <c r="D1023" s="41"/>
      <c r="E1023" s="41"/>
      <c r="F1023" s="47"/>
      <c r="G1023" s="7"/>
      <c r="H1023" s="7"/>
      <c r="I1023" s="7"/>
      <c r="J1023" s="4" t="str">
        <f t="shared" si="17"/>
        <v/>
      </c>
      <c r="K1023" s="7"/>
      <c r="L1023" s="7"/>
      <c r="M1023" s="24"/>
      <c r="N1023" s="54"/>
      <c r="O1023" s="8"/>
      <c r="P1023" s="6" t="str">
        <f>IF(AND(O1023&lt;&gt;""),O1023/INDEX(K$2:K1023,MATCH(MAX(K$2:K1023)+1,K$2:K1023,1)),"")</f>
        <v/>
      </c>
      <c r="Q1023" s="26"/>
      <c r="R1023" s="53"/>
      <c r="S1023" s="53"/>
      <c r="AB1023" s="47"/>
      <c r="AC1023" s="41"/>
      <c r="AD1023" s="41"/>
    </row>
    <row r="1024" spans="1:30" s="28" customFormat="1">
      <c r="A1024" s="23"/>
      <c r="B1024" s="23"/>
      <c r="C1024" s="55"/>
      <c r="D1024" s="41"/>
      <c r="E1024" s="41"/>
      <c r="F1024" s="47"/>
      <c r="G1024" s="7"/>
      <c r="H1024" s="7"/>
      <c r="I1024" s="7"/>
      <c r="J1024" s="4" t="str">
        <f t="shared" si="17"/>
        <v/>
      </c>
      <c r="K1024" s="7"/>
      <c r="L1024" s="7"/>
      <c r="M1024" s="24"/>
      <c r="N1024" s="54"/>
      <c r="O1024" s="8"/>
      <c r="P1024" s="6" t="str">
        <f>IF(AND(O1024&lt;&gt;""),O1024/INDEX(K$2:K1024,MATCH(MAX(K$2:K1024)+1,K$2:K1024,1)),"")</f>
        <v/>
      </c>
      <c r="Q1024" s="26"/>
      <c r="R1024" s="53"/>
      <c r="S1024" s="53"/>
      <c r="AB1024" s="47"/>
      <c r="AC1024" s="41"/>
      <c r="AD1024" s="41"/>
    </row>
    <row r="1025" spans="1:30" s="28" customFormat="1">
      <c r="A1025" s="23"/>
      <c r="B1025" s="23"/>
      <c r="C1025" s="55"/>
      <c r="D1025" s="41"/>
      <c r="E1025" s="41"/>
      <c r="F1025" s="47"/>
      <c r="G1025" s="7"/>
      <c r="H1025" s="7"/>
      <c r="I1025" s="7"/>
      <c r="J1025" s="4" t="str">
        <f t="shared" si="17"/>
        <v/>
      </c>
      <c r="K1025" s="7"/>
      <c r="L1025" s="7"/>
      <c r="M1025" s="24"/>
      <c r="N1025" s="54"/>
      <c r="O1025" s="8"/>
      <c r="P1025" s="6" t="str">
        <f>IF(AND(O1025&lt;&gt;""),O1025/INDEX(K$2:K1025,MATCH(MAX(K$2:K1025)+1,K$2:K1025,1)),"")</f>
        <v/>
      </c>
      <c r="Q1025" s="26"/>
      <c r="R1025" s="53"/>
      <c r="S1025" s="53"/>
      <c r="AB1025" s="47"/>
      <c r="AC1025" s="41"/>
      <c r="AD1025" s="41"/>
    </row>
    <row r="1026" spans="1:30" s="28" customFormat="1">
      <c r="A1026" s="23"/>
      <c r="B1026" s="23"/>
      <c r="C1026" s="55"/>
      <c r="D1026" s="41"/>
      <c r="E1026" s="41"/>
      <c r="F1026" s="47"/>
      <c r="G1026" s="7"/>
      <c r="H1026" s="7"/>
      <c r="I1026" s="7"/>
      <c r="J1026" s="4" t="str">
        <f t="shared" si="17"/>
        <v/>
      </c>
      <c r="K1026" s="7"/>
      <c r="L1026" s="7"/>
      <c r="M1026" s="24"/>
      <c r="N1026" s="54"/>
      <c r="O1026" s="8"/>
      <c r="P1026" s="6" t="str">
        <f>IF(AND(O1026&lt;&gt;""),O1026/INDEX(K$2:K1026,MATCH(MAX(K$2:K1026)+1,K$2:K1026,1)),"")</f>
        <v/>
      </c>
      <c r="Q1026" s="26"/>
      <c r="R1026" s="53"/>
      <c r="S1026" s="53"/>
      <c r="AB1026" s="47"/>
      <c r="AC1026" s="41"/>
      <c r="AD1026" s="41"/>
    </row>
    <row r="1027" spans="1:30" s="28" customFormat="1">
      <c r="A1027" s="23"/>
      <c r="B1027" s="23"/>
      <c r="C1027" s="55"/>
      <c r="D1027" s="41"/>
      <c r="E1027" s="41"/>
      <c r="F1027" s="47"/>
      <c r="G1027" s="7"/>
      <c r="H1027" s="7"/>
      <c r="I1027" s="7"/>
      <c r="J1027" s="4" t="str">
        <f t="shared" si="17"/>
        <v/>
      </c>
      <c r="K1027" s="7"/>
      <c r="L1027" s="7"/>
      <c r="M1027" s="24"/>
      <c r="N1027" s="54"/>
      <c r="O1027" s="8"/>
      <c r="P1027" s="6" t="str">
        <f>IF(AND(O1027&lt;&gt;""),O1027/INDEX(K$2:K1027,MATCH(MAX(K$2:K1027)+1,K$2:K1027,1)),"")</f>
        <v/>
      </c>
      <c r="Q1027" s="26"/>
      <c r="R1027" s="53"/>
      <c r="S1027" s="53"/>
      <c r="AB1027" s="47"/>
      <c r="AC1027" s="41"/>
      <c r="AD1027" s="41"/>
    </row>
    <row r="1028" spans="1:30" s="28" customFormat="1">
      <c r="A1028" s="23"/>
      <c r="B1028" s="23"/>
      <c r="C1028" s="55"/>
      <c r="D1028" s="41"/>
      <c r="E1028" s="41"/>
      <c r="F1028" s="47"/>
      <c r="G1028" s="7"/>
      <c r="H1028" s="7"/>
      <c r="I1028" s="7"/>
      <c r="J1028" s="4" t="str">
        <f t="shared" si="17"/>
        <v/>
      </c>
      <c r="K1028" s="7"/>
      <c r="L1028" s="7"/>
      <c r="M1028" s="24"/>
      <c r="N1028" s="54"/>
      <c r="O1028" s="8"/>
      <c r="P1028" s="6" t="str">
        <f>IF(AND(O1028&lt;&gt;""),O1028/INDEX(K$2:K1028,MATCH(MAX(K$2:K1028)+1,K$2:K1028,1)),"")</f>
        <v/>
      </c>
      <c r="Q1028" s="26"/>
      <c r="R1028" s="53"/>
      <c r="S1028" s="53"/>
      <c r="AB1028" s="47"/>
      <c r="AC1028" s="41"/>
      <c r="AD1028" s="41"/>
    </row>
    <row r="1029" spans="1:30" s="28" customFormat="1">
      <c r="A1029" s="23"/>
      <c r="B1029" s="23"/>
      <c r="C1029" s="55"/>
      <c r="D1029" s="41"/>
      <c r="E1029" s="41"/>
      <c r="F1029" s="47"/>
      <c r="G1029" s="7"/>
      <c r="H1029" s="7"/>
      <c r="I1029" s="7"/>
      <c r="J1029" s="4" t="str">
        <f t="shared" si="17"/>
        <v/>
      </c>
      <c r="K1029" s="7"/>
      <c r="L1029" s="7"/>
      <c r="M1029" s="24"/>
      <c r="N1029" s="54"/>
      <c r="O1029" s="8"/>
      <c r="P1029" s="6" t="str">
        <f>IF(AND(O1029&lt;&gt;""),O1029/INDEX(K$2:K1029,MATCH(MAX(K$2:K1029)+1,K$2:K1029,1)),"")</f>
        <v/>
      </c>
      <c r="Q1029" s="26"/>
      <c r="R1029" s="53"/>
      <c r="S1029" s="53"/>
      <c r="AB1029" s="47"/>
      <c r="AC1029" s="41"/>
      <c r="AD1029" s="41"/>
    </row>
    <row r="1030" spans="1:30" s="28" customFormat="1">
      <c r="A1030" s="23"/>
      <c r="B1030" s="23"/>
      <c r="C1030" s="55"/>
      <c r="D1030" s="41"/>
      <c r="E1030" s="41"/>
      <c r="F1030" s="47"/>
      <c r="G1030" s="7"/>
      <c r="H1030" s="7"/>
      <c r="I1030" s="7"/>
      <c r="J1030" s="4" t="str">
        <f t="shared" si="17"/>
        <v/>
      </c>
      <c r="K1030" s="7"/>
      <c r="L1030" s="7"/>
      <c r="M1030" s="24"/>
      <c r="N1030" s="54"/>
      <c r="O1030" s="8"/>
      <c r="P1030" s="6" t="str">
        <f>IF(AND(O1030&lt;&gt;""),O1030/INDEX(K$2:K1030,MATCH(MAX(K$2:K1030)+1,K$2:K1030,1)),"")</f>
        <v/>
      </c>
      <c r="Q1030" s="26"/>
      <c r="R1030" s="53"/>
      <c r="S1030" s="53"/>
      <c r="AB1030" s="47"/>
      <c r="AC1030" s="41"/>
      <c r="AD1030" s="41"/>
    </row>
    <row r="1031" spans="1:30" s="28" customFormat="1">
      <c r="A1031" s="23"/>
      <c r="B1031" s="23"/>
      <c r="C1031" s="55"/>
      <c r="D1031" s="41"/>
      <c r="E1031" s="41"/>
      <c r="F1031" s="47"/>
      <c r="G1031" s="7"/>
      <c r="H1031" s="7"/>
      <c r="I1031" s="7"/>
      <c r="J1031" s="4" t="str">
        <f t="shared" si="17"/>
        <v/>
      </c>
      <c r="K1031" s="7"/>
      <c r="L1031" s="7"/>
      <c r="M1031" s="24"/>
      <c r="N1031" s="54"/>
      <c r="O1031" s="8"/>
      <c r="P1031" s="6" t="str">
        <f>IF(AND(O1031&lt;&gt;""),O1031/INDEX(K$2:K1031,MATCH(MAX(K$2:K1031)+1,K$2:K1031,1)),"")</f>
        <v/>
      </c>
      <c r="Q1031" s="26"/>
      <c r="R1031" s="53"/>
      <c r="S1031" s="53"/>
      <c r="AB1031" s="47"/>
      <c r="AC1031" s="41"/>
      <c r="AD1031" s="41"/>
    </row>
    <row r="1032" spans="1:30" s="28" customFormat="1">
      <c r="A1032" s="23"/>
      <c r="B1032" s="23"/>
      <c r="C1032" s="55"/>
      <c r="D1032" s="41"/>
      <c r="E1032" s="41"/>
      <c r="F1032" s="47"/>
      <c r="G1032" s="7"/>
      <c r="H1032" s="7"/>
      <c r="I1032" s="7"/>
      <c r="J1032" s="4" t="str">
        <f t="shared" si="17"/>
        <v/>
      </c>
      <c r="K1032" s="7"/>
      <c r="L1032" s="7"/>
      <c r="M1032" s="24"/>
      <c r="N1032" s="54"/>
      <c r="O1032" s="8"/>
      <c r="P1032" s="6" t="str">
        <f>IF(AND(O1032&lt;&gt;""),O1032/INDEX(K$2:K1032,MATCH(MAX(K$2:K1032)+1,K$2:K1032,1)),"")</f>
        <v/>
      </c>
      <c r="Q1032" s="26"/>
      <c r="R1032" s="53"/>
      <c r="S1032" s="53"/>
      <c r="AB1032" s="47"/>
      <c r="AC1032" s="41"/>
      <c r="AD1032" s="41"/>
    </row>
    <row r="1033" spans="1:30" s="28" customFormat="1">
      <c r="A1033" s="23"/>
      <c r="B1033" s="23"/>
      <c r="C1033" s="55"/>
      <c r="D1033" s="41"/>
      <c r="E1033" s="41"/>
      <c r="F1033" s="47"/>
      <c r="G1033" s="7"/>
      <c r="H1033" s="7"/>
      <c r="I1033" s="7"/>
      <c r="J1033" s="4" t="str">
        <f t="shared" si="17"/>
        <v/>
      </c>
      <c r="K1033" s="7"/>
      <c r="L1033" s="7"/>
      <c r="M1033" s="24"/>
      <c r="N1033" s="54"/>
      <c r="O1033" s="8"/>
      <c r="P1033" s="6" t="str">
        <f>IF(AND(O1033&lt;&gt;""),O1033/INDEX(K$2:K1033,MATCH(MAX(K$2:K1033)+1,K$2:K1033,1)),"")</f>
        <v/>
      </c>
      <c r="Q1033" s="26"/>
      <c r="R1033" s="53"/>
      <c r="S1033" s="53"/>
      <c r="AB1033" s="47"/>
      <c r="AC1033" s="41"/>
      <c r="AD1033" s="41"/>
    </row>
    <row r="1034" spans="1:30" s="28" customFormat="1">
      <c r="A1034" s="23"/>
      <c r="B1034" s="23"/>
      <c r="C1034" s="55"/>
      <c r="D1034" s="41"/>
      <c r="E1034" s="41"/>
      <c r="F1034" s="47"/>
      <c r="G1034" s="7"/>
      <c r="H1034" s="7"/>
      <c r="I1034" s="7"/>
      <c r="J1034" s="4" t="str">
        <f t="shared" si="17"/>
        <v/>
      </c>
      <c r="K1034" s="7"/>
      <c r="L1034" s="7"/>
      <c r="M1034" s="24"/>
      <c r="N1034" s="54"/>
      <c r="O1034" s="8"/>
      <c r="P1034" s="6" t="str">
        <f>IF(AND(O1034&lt;&gt;""),O1034/INDEX(K$2:K1034,MATCH(MAX(K$2:K1034)+1,K$2:K1034,1)),"")</f>
        <v/>
      </c>
      <c r="Q1034" s="26"/>
      <c r="R1034" s="53"/>
      <c r="S1034" s="53"/>
      <c r="AB1034" s="47"/>
      <c r="AC1034" s="41"/>
      <c r="AD1034" s="41"/>
    </row>
    <row r="1035" spans="1:30" s="28" customFormat="1">
      <c r="A1035" s="23"/>
      <c r="B1035" s="23"/>
      <c r="C1035" s="55"/>
      <c r="D1035" s="41"/>
      <c r="E1035" s="41"/>
      <c r="F1035" s="47"/>
      <c r="G1035" s="7"/>
      <c r="H1035" s="7"/>
      <c r="I1035" s="7"/>
      <c r="J1035" s="4" t="str">
        <f t="shared" si="17"/>
        <v/>
      </c>
      <c r="K1035" s="7"/>
      <c r="L1035" s="7"/>
      <c r="M1035" s="24"/>
      <c r="N1035" s="54"/>
      <c r="O1035" s="8"/>
      <c r="P1035" s="6" t="str">
        <f>IF(AND(O1035&lt;&gt;""),O1035/INDEX(K$2:K1035,MATCH(MAX(K$2:K1035)+1,K$2:K1035,1)),"")</f>
        <v/>
      </c>
      <c r="Q1035" s="26"/>
      <c r="R1035" s="53"/>
      <c r="S1035" s="53"/>
      <c r="AB1035" s="47"/>
      <c r="AC1035" s="41"/>
      <c r="AD1035" s="41"/>
    </row>
    <row r="1036" spans="1:30" s="28" customFormat="1">
      <c r="A1036" s="23"/>
      <c r="B1036" s="23"/>
      <c r="C1036" s="55"/>
      <c r="D1036" s="41"/>
      <c r="E1036" s="41"/>
      <c r="F1036" s="47"/>
      <c r="G1036" s="7"/>
      <c r="H1036" s="7"/>
      <c r="I1036" s="7"/>
      <c r="J1036" s="4" t="str">
        <f t="shared" si="17"/>
        <v/>
      </c>
      <c r="K1036" s="7"/>
      <c r="L1036" s="7"/>
      <c r="M1036" s="24"/>
      <c r="N1036" s="54"/>
      <c r="O1036" s="8"/>
      <c r="P1036" s="6" t="str">
        <f>IF(AND(O1036&lt;&gt;""),O1036/INDEX(K$2:K1036,MATCH(MAX(K$2:K1036)+1,K$2:K1036,1)),"")</f>
        <v/>
      </c>
      <c r="Q1036" s="26"/>
      <c r="R1036" s="53"/>
      <c r="S1036" s="53"/>
      <c r="AB1036" s="47"/>
      <c r="AC1036" s="41"/>
      <c r="AD1036" s="41"/>
    </row>
    <row r="1037" spans="1:30" s="28" customFormat="1">
      <c r="A1037" s="23"/>
      <c r="B1037" s="23"/>
      <c r="C1037" s="55"/>
      <c r="D1037" s="41"/>
      <c r="E1037" s="41"/>
      <c r="F1037" s="47"/>
      <c r="G1037" s="7"/>
      <c r="H1037" s="7"/>
      <c r="I1037" s="7"/>
      <c r="J1037" s="4" t="str">
        <f t="shared" si="17"/>
        <v/>
      </c>
      <c r="K1037" s="7"/>
      <c r="L1037" s="7"/>
      <c r="M1037" s="24"/>
      <c r="N1037" s="54"/>
      <c r="O1037" s="8"/>
      <c r="P1037" s="6" t="str">
        <f>IF(AND(O1037&lt;&gt;""),O1037/INDEX(K$2:K1037,MATCH(MAX(K$2:K1037)+1,K$2:K1037,1)),"")</f>
        <v/>
      </c>
      <c r="Q1037" s="26"/>
      <c r="R1037" s="53"/>
      <c r="S1037" s="53"/>
      <c r="AB1037" s="47"/>
      <c r="AC1037" s="41"/>
      <c r="AD1037" s="41"/>
    </row>
    <row r="1038" spans="1:30" s="28" customFormat="1">
      <c r="A1038" s="23"/>
      <c r="B1038" s="23"/>
      <c r="C1038" s="55"/>
      <c r="D1038" s="41"/>
      <c r="E1038" s="41"/>
      <c r="F1038" s="47"/>
      <c r="G1038" s="7"/>
      <c r="H1038" s="7"/>
      <c r="I1038" s="7"/>
      <c r="J1038" s="4" t="str">
        <f t="shared" si="17"/>
        <v/>
      </c>
      <c r="K1038" s="7"/>
      <c r="L1038" s="7"/>
      <c r="M1038" s="24"/>
      <c r="N1038" s="54"/>
      <c r="O1038" s="8"/>
      <c r="P1038" s="6" t="str">
        <f>IF(AND(O1038&lt;&gt;""),O1038/INDEX(K$2:K1038,MATCH(MAX(K$2:K1038)+1,K$2:K1038,1)),"")</f>
        <v/>
      </c>
      <c r="Q1038" s="26"/>
      <c r="R1038" s="53"/>
      <c r="S1038" s="53"/>
      <c r="AB1038" s="47"/>
      <c r="AC1038" s="41"/>
      <c r="AD1038" s="41"/>
    </row>
    <row r="1039" spans="1:30" s="28" customFormat="1">
      <c r="A1039" s="23"/>
      <c r="B1039" s="23"/>
      <c r="C1039" s="55"/>
      <c r="D1039" s="41"/>
      <c r="E1039" s="41"/>
      <c r="F1039" s="47"/>
      <c r="G1039" s="7"/>
      <c r="H1039" s="7"/>
      <c r="I1039" s="7"/>
      <c r="J1039" s="4" t="str">
        <f t="shared" si="17"/>
        <v/>
      </c>
      <c r="K1039" s="7"/>
      <c r="L1039" s="7"/>
      <c r="M1039" s="24"/>
      <c r="N1039" s="54"/>
      <c r="O1039" s="8"/>
      <c r="P1039" s="6" t="str">
        <f>IF(AND(O1039&lt;&gt;""),O1039/INDEX(K$2:K1039,MATCH(MAX(K$2:K1039)+1,K$2:K1039,1)),"")</f>
        <v/>
      </c>
      <c r="Q1039" s="26"/>
      <c r="R1039" s="53"/>
      <c r="S1039" s="53"/>
      <c r="AB1039" s="47"/>
      <c r="AC1039" s="41"/>
      <c r="AD1039" s="41"/>
    </row>
    <row r="1040" spans="1:30" s="28" customFormat="1">
      <c r="A1040" s="23"/>
      <c r="B1040" s="23"/>
      <c r="C1040" s="55"/>
      <c r="D1040" s="41"/>
      <c r="E1040" s="41"/>
      <c r="F1040" s="47"/>
      <c r="G1040" s="7"/>
      <c r="H1040" s="7"/>
      <c r="I1040" s="7"/>
      <c r="J1040" s="4" t="str">
        <f t="shared" si="17"/>
        <v/>
      </c>
      <c r="K1040" s="7"/>
      <c r="L1040" s="7"/>
      <c r="M1040" s="24"/>
      <c r="N1040" s="54"/>
      <c r="O1040" s="8"/>
      <c r="P1040" s="6" t="str">
        <f>IF(AND(O1040&lt;&gt;""),O1040/INDEX(K$2:K1040,MATCH(MAX(K$2:K1040)+1,K$2:K1040,1)),"")</f>
        <v/>
      </c>
      <c r="Q1040" s="26"/>
      <c r="R1040" s="53"/>
      <c r="S1040" s="53"/>
      <c r="AB1040" s="47"/>
      <c r="AC1040" s="41"/>
      <c r="AD1040" s="41"/>
    </row>
    <row r="1041" spans="1:30" s="28" customFormat="1">
      <c r="A1041" s="23"/>
      <c r="B1041" s="23"/>
      <c r="C1041" s="55"/>
      <c r="D1041" s="41"/>
      <c r="E1041" s="41"/>
      <c r="F1041" s="47"/>
      <c r="G1041" s="7"/>
      <c r="H1041" s="7"/>
      <c r="I1041" s="7"/>
      <c r="J1041" s="4" t="str">
        <f t="shared" si="17"/>
        <v/>
      </c>
      <c r="K1041" s="7"/>
      <c r="L1041" s="7"/>
      <c r="M1041" s="24"/>
      <c r="N1041" s="54"/>
      <c r="O1041" s="8"/>
      <c r="P1041" s="6" t="str">
        <f>IF(AND(O1041&lt;&gt;""),O1041/INDEX(K$2:K1041,MATCH(MAX(K$2:K1041)+1,K$2:K1041,1)),"")</f>
        <v/>
      </c>
      <c r="Q1041" s="26"/>
      <c r="R1041" s="53"/>
      <c r="S1041" s="53"/>
      <c r="AB1041" s="47"/>
      <c r="AC1041" s="41"/>
      <c r="AD1041" s="41"/>
    </row>
    <row r="1042" spans="1:30" s="28" customFormat="1">
      <c r="A1042" s="23"/>
      <c r="B1042" s="23"/>
      <c r="C1042" s="55"/>
      <c r="D1042" s="41"/>
      <c r="E1042" s="41"/>
      <c r="F1042" s="47"/>
      <c r="G1042" s="7"/>
      <c r="H1042" s="7"/>
      <c r="I1042" s="7"/>
      <c r="J1042" s="4" t="str">
        <f t="shared" si="17"/>
        <v/>
      </c>
      <c r="K1042" s="7"/>
      <c r="L1042" s="7"/>
      <c r="M1042" s="24"/>
      <c r="N1042" s="54"/>
      <c r="O1042" s="8"/>
      <c r="P1042" s="6" t="str">
        <f>IF(AND(O1042&lt;&gt;""),O1042/INDEX(K$2:K1042,MATCH(MAX(K$2:K1042)+1,K$2:K1042,1)),"")</f>
        <v/>
      </c>
      <c r="Q1042" s="26"/>
      <c r="R1042" s="53"/>
      <c r="S1042" s="53"/>
      <c r="AB1042" s="47"/>
      <c r="AC1042" s="41"/>
      <c r="AD1042" s="41"/>
    </row>
    <row r="1043" spans="1:30" s="28" customFormat="1">
      <c r="A1043" s="23"/>
      <c r="B1043" s="23"/>
      <c r="C1043" s="55"/>
      <c r="D1043" s="41"/>
      <c r="E1043" s="41"/>
      <c r="F1043" s="47"/>
      <c r="G1043" s="7"/>
      <c r="H1043" s="7"/>
      <c r="I1043" s="7"/>
      <c r="J1043" s="4" t="str">
        <f t="shared" si="17"/>
        <v/>
      </c>
      <c r="K1043" s="7"/>
      <c r="L1043" s="7"/>
      <c r="M1043" s="24"/>
      <c r="N1043" s="54"/>
      <c r="O1043" s="8"/>
      <c r="P1043" s="6" t="str">
        <f>IF(AND(O1043&lt;&gt;""),O1043/INDEX(K$2:K1043,MATCH(MAX(K$2:K1043)+1,K$2:K1043,1)),"")</f>
        <v/>
      </c>
      <c r="Q1043" s="26"/>
      <c r="R1043" s="53"/>
      <c r="S1043" s="53"/>
      <c r="AB1043" s="47"/>
      <c r="AC1043" s="41"/>
      <c r="AD1043" s="41"/>
    </row>
    <row r="1044" spans="1:30" s="28" customFormat="1">
      <c r="A1044" s="23"/>
      <c r="B1044" s="23"/>
      <c r="C1044" s="55"/>
      <c r="D1044" s="41"/>
      <c r="E1044" s="41"/>
      <c r="F1044" s="47"/>
      <c r="G1044" s="7"/>
      <c r="H1044" s="7"/>
      <c r="I1044" s="7"/>
      <c r="J1044" s="4" t="str">
        <f t="shared" si="17"/>
        <v/>
      </c>
      <c r="K1044" s="7"/>
      <c r="L1044" s="7"/>
      <c r="M1044" s="24"/>
      <c r="N1044" s="54"/>
      <c r="O1044" s="8"/>
      <c r="P1044" s="6" t="str">
        <f>IF(AND(O1044&lt;&gt;""),O1044/INDEX(K$2:K1044,MATCH(MAX(K$2:K1044)+1,K$2:K1044,1)),"")</f>
        <v/>
      </c>
      <c r="Q1044" s="26"/>
      <c r="R1044" s="53"/>
      <c r="S1044" s="53"/>
      <c r="AB1044" s="47"/>
      <c r="AC1044" s="41"/>
      <c r="AD1044" s="41"/>
    </row>
    <row r="1045" spans="1:30" s="28" customFormat="1">
      <c r="A1045" s="23"/>
      <c r="B1045" s="23"/>
      <c r="C1045" s="55"/>
      <c r="D1045" s="41"/>
      <c r="E1045" s="41"/>
      <c r="F1045" s="47"/>
      <c r="G1045" s="7"/>
      <c r="H1045" s="7"/>
      <c r="I1045" s="7"/>
      <c r="J1045" s="4" t="str">
        <f t="shared" si="17"/>
        <v/>
      </c>
      <c r="K1045" s="7"/>
      <c r="L1045" s="7"/>
      <c r="M1045" s="24"/>
      <c r="N1045" s="54"/>
      <c r="O1045" s="8"/>
      <c r="P1045" s="6" t="str">
        <f>IF(AND(O1045&lt;&gt;""),O1045/INDEX(K$2:K1045,MATCH(MAX(K$2:K1045)+1,K$2:K1045,1)),"")</f>
        <v/>
      </c>
      <c r="Q1045" s="26"/>
      <c r="R1045" s="53"/>
      <c r="S1045" s="53"/>
      <c r="AB1045" s="47"/>
      <c r="AC1045" s="41"/>
      <c r="AD1045" s="41"/>
    </row>
    <row r="1046" spans="1:30" s="28" customFormat="1">
      <c r="A1046" s="23"/>
      <c r="B1046" s="23"/>
      <c r="C1046" s="55"/>
      <c r="D1046" s="41"/>
      <c r="E1046" s="41"/>
      <c r="F1046" s="47"/>
      <c r="G1046" s="7"/>
      <c r="H1046" s="7"/>
      <c r="I1046" s="7"/>
      <c r="J1046" s="4" t="str">
        <f t="shared" si="17"/>
        <v/>
      </c>
      <c r="K1046" s="7"/>
      <c r="L1046" s="7"/>
      <c r="M1046" s="24"/>
      <c r="N1046" s="54"/>
      <c r="O1046" s="8"/>
      <c r="P1046" s="6" t="str">
        <f>IF(AND(O1046&lt;&gt;""),O1046/INDEX(K$2:K1046,MATCH(MAX(K$2:K1046)+1,K$2:K1046,1)),"")</f>
        <v/>
      </c>
      <c r="Q1046" s="26"/>
      <c r="R1046" s="53"/>
      <c r="S1046" s="53"/>
      <c r="AB1046" s="47"/>
      <c r="AC1046" s="41"/>
      <c r="AD1046" s="41"/>
    </row>
    <row r="1047" spans="1:30" s="28" customFormat="1">
      <c r="A1047" s="23"/>
      <c r="B1047" s="23"/>
      <c r="C1047" s="55"/>
      <c r="D1047" s="41"/>
      <c r="E1047" s="41"/>
      <c r="F1047" s="47"/>
      <c r="G1047" s="7"/>
      <c r="H1047" s="7"/>
      <c r="I1047" s="7"/>
      <c r="J1047" s="4" t="str">
        <f t="shared" si="17"/>
        <v/>
      </c>
      <c r="K1047" s="7"/>
      <c r="L1047" s="7"/>
      <c r="M1047" s="24"/>
      <c r="N1047" s="54"/>
      <c r="O1047" s="8"/>
      <c r="P1047" s="6" t="str">
        <f>IF(AND(O1047&lt;&gt;""),O1047/INDEX(K$2:K1047,MATCH(MAX(K$2:K1047)+1,K$2:K1047,1)),"")</f>
        <v/>
      </c>
      <c r="Q1047" s="26"/>
      <c r="R1047" s="53"/>
      <c r="S1047" s="53"/>
      <c r="AB1047" s="47"/>
      <c r="AC1047" s="41"/>
      <c r="AD1047" s="41"/>
    </row>
    <row r="1048" spans="1:30" s="28" customFormat="1">
      <c r="A1048" s="23"/>
      <c r="B1048" s="23"/>
      <c r="C1048" s="55"/>
      <c r="D1048" s="41"/>
      <c r="E1048" s="41"/>
      <c r="F1048" s="47"/>
      <c r="G1048" s="7"/>
      <c r="H1048" s="7"/>
      <c r="I1048" s="7"/>
      <c r="J1048" s="4" t="str">
        <f t="shared" si="17"/>
        <v/>
      </c>
      <c r="K1048" s="7"/>
      <c r="L1048" s="7"/>
      <c r="M1048" s="24"/>
      <c r="N1048" s="54"/>
      <c r="O1048" s="8"/>
      <c r="P1048" s="6" t="str">
        <f>IF(AND(O1048&lt;&gt;""),O1048/INDEX(K$2:K1048,MATCH(MAX(K$2:K1048)+1,K$2:K1048,1)),"")</f>
        <v/>
      </c>
      <c r="Q1048" s="26"/>
      <c r="R1048" s="53"/>
      <c r="S1048" s="53"/>
      <c r="AB1048" s="47"/>
      <c r="AC1048" s="41"/>
      <c r="AD1048" s="41"/>
    </row>
    <row r="1049" spans="1:30" s="28" customFormat="1">
      <c r="A1049" s="23"/>
      <c r="B1049" s="23"/>
      <c r="C1049" s="55"/>
      <c r="D1049" s="41"/>
      <c r="E1049" s="41"/>
      <c r="F1049" s="47"/>
      <c r="G1049" s="7"/>
      <c r="H1049" s="7"/>
      <c r="I1049" s="7"/>
      <c r="J1049" s="4" t="str">
        <f t="shared" si="17"/>
        <v/>
      </c>
      <c r="K1049" s="7"/>
      <c r="L1049" s="7"/>
      <c r="M1049" s="24"/>
      <c r="N1049" s="54"/>
      <c r="O1049" s="8"/>
      <c r="P1049" s="6" t="str">
        <f>IF(AND(O1049&lt;&gt;""),O1049/INDEX(K$2:K1049,MATCH(MAX(K$2:K1049)+1,K$2:K1049,1)),"")</f>
        <v/>
      </c>
      <c r="Q1049" s="26"/>
      <c r="R1049" s="53"/>
      <c r="S1049" s="53"/>
      <c r="AB1049" s="47"/>
      <c r="AC1049" s="41"/>
      <c r="AD1049" s="41"/>
    </row>
    <row r="1050" spans="1:30" s="28" customFormat="1">
      <c r="A1050" s="23"/>
      <c r="B1050" s="23"/>
      <c r="C1050" s="55"/>
      <c r="D1050" s="41"/>
      <c r="E1050" s="41"/>
      <c r="F1050" s="47"/>
      <c r="G1050" s="7"/>
      <c r="H1050" s="7"/>
      <c r="I1050" s="7"/>
      <c r="J1050" s="4" t="str">
        <f t="shared" si="17"/>
        <v/>
      </c>
      <c r="K1050" s="7"/>
      <c r="L1050" s="7"/>
      <c r="M1050" s="24"/>
      <c r="N1050" s="54"/>
      <c r="O1050" s="8"/>
      <c r="P1050" s="6" t="str">
        <f>IF(AND(O1050&lt;&gt;""),O1050/INDEX(K$2:K1050,MATCH(MAX(K$2:K1050)+1,K$2:K1050,1)),"")</f>
        <v/>
      </c>
      <c r="Q1050" s="26"/>
      <c r="R1050" s="53"/>
      <c r="S1050" s="53"/>
      <c r="AB1050" s="47"/>
      <c r="AC1050" s="41"/>
      <c r="AD1050" s="41"/>
    </row>
    <row r="1051" spans="1:30" s="28" customFormat="1">
      <c r="A1051" s="23"/>
      <c r="B1051" s="23"/>
      <c r="C1051" s="55"/>
      <c r="D1051" s="41"/>
      <c r="E1051" s="41"/>
      <c r="F1051" s="47"/>
      <c r="G1051" s="7"/>
      <c r="H1051" s="7"/>
      <c r="I1051" s="7"/>
      <c r="J1051" s="4" t="str">
        <f t="shared" si="17"/>
        <v/>
      </c>
      <c r="K1051" s="7"/>
      <c r="L1051" s="7"/>
      <c r="M1051" s="24"/>
      <c r="N1051" s="54"/>
      <c r="O1051" s="8"/>
      <c r="P1051" s="6" t="str">
        <f>IF(AND(O1051&lt;&gt;""),O1051/INDEX(K$2:K1051,MATCH(MAX(K$2:K1051)+1,K$2:K1051,1)),"")</f>
        <v/>
      </c>
      <c r="Q1051" s="26"/>
      <c r="R1051" s="53"/>
      <c r="S1051" s="53"/>
      <c r="AB1051" s="47"/>
      <c r="AC1051" s="41"/>
      <c r="AD1051" s="41"/>
    </row>
    <row r="1052" spans="1:30" s="28" customFormat="1">
      <c r="A1052" s="23"/>
      <c r="B1052" s="23"/>
      <c r="C1052" s="55"/>
      <c r="D1052" s="41"/>
      <c r="E1052" s="41"/>
      <c r="F1052" s="47"/>
      <c r="G1052" s="7"/>
      <c r="H1052" s="7"/>
      <c r="I1052" s="7"/>
      <c r="J1052" s="4" t="str">
        <f t="shared" si="17"/>
        <v/>
      </c>
      <c r="K1052" s="7"/>
      <c r="L1052" s="7"/>
      <c r="M1052" s="24"/>
      <c r="N1052" s="54"/>
      <c r="O1052" s="8"/>
      <c r="P1052" s="6" t="str">
        <f>IF(AND(O1052&lt;&gt;""),O1052/INDEX(K$2:K1052,MATCH(MAX(K$2:K1052)+1,K$2:K1052,1)),"")</f>
        <v/>
      </c>
      <c r="Q1052" s="26"/>
      <c r="R1052" s="53"/>
      <c r="S1052" s="53"/>
      <c r="AB1052" s="47"/>
      <c r="AC1052" s="41"/>
      <c r="AD1052" s="41"/>
    </row>
    <row r="1053" spans="1:30" s="28" customFormat="1">
      <c r="A1053" s="23"/>
      <c r="B1053" s="23"/>
      <c r="C1053" s="55"/>
      <c r="D1053" s="41"/>
      <c r="E1053" s="41"/>
      <c r="F1053" s="47"/>
      <c r="G1053" s="7"/>
      <c r="H1053" s="7"/>
      <c r="I1053" s="7"/>
      <c r="J1053" s="4" t="str">
        <f t="shared" si="17"/>
        <v/>
      </c>
      <c r="K1053" s="7"/>
      <c r="L1053" s="7"/>
      <c r="M1053" s="24"/>
      <c r="N1053" s="54"/>
      <c r="O1053" s="8"/>
      <c r="P1053" s="6" t="str">
        <f>IF(AND(O1053&lt;&gt;""),O1053/INDEX(K$2:K1053,MATCH(MAX(K$2:K1053)+1,K$2:K1053,1)),"")</f>
        <v/>
      </c>
      <c r="Q1053" s="26"/>
      <c r="R1053" s="53"/>
      <c r="S1053" s="53"/>
      <c r="AB1053" s="47"/>
      <c r="AC1053" s="41"/>
      <c r="AD1053" s="41"/>
    </row>
    <row r="1054" spans="1:30" s="28" customFormat="1">
      <c r="A1054" s="23"/>
      <c r="B1054" s="23"/>
      <c r="C1054" s="55"/>
      <c r="D1054" s="41"/>
      <c r="E1054" s="41"/>
      <c r="F1054" s="47"/>
      <c r="G1054" s="7"/>
      <c r="H1054" s="7"/>
      <c r="I1054" s="7"/>
      <c r="J1054" s="4" t="str">
        <f t="shared" si="17"/>
        <v/>
      </c>
      <c r="K1054" s="7"/>
      <c r="L1054" s="7"/>
      <c r="M1054" s="24"/>
      <c r="N1054" s="54"/>
      <c r="O1054" s="8"/>
      <c r="P1054" s="6" t="str">
        <f>IF(AND(O1054&lt;&gt;""),O1054/INDEX(K$2:K1054,MATCH(MAX(K$2:K1054)+1,K$2:K1054,1)),"")</f>
        <v/>
      </c>
      <c r="Q1054" s="26"/>
      <c r="R1054" s="53"/>
      <c r="S1054" s="53"/>
      <c r="AB1054" s="47"/>
      <c r="AC1054" s="41"/>
      <c r="AD1054" s="41"/>
    </row>
    <row r="1055" spans="1:30" s="28" customFormat="1">
      <c r="A1055" s="23"/>
      <c r="B1055" s="23"/>
      <c r="C1055" s="55"/>
      <c r="D1055" s="41"/>
      <c r="E1055" s="41"/>
      <c r="F1055" s="47"/>
      <c r="G1055" s="7"/>
      <c r="H1055" s="7"/>
      <c r="I1055" s="7"/>
      <c r="J1055" s="4" t="str">
        <f t="shared" si="17"/>
        <v/>
      </c>
      <c r="K1055" s="7"/>
      <c r="L1055" s="7"/>
      <c r="M1055" s="24"/>
      <c r="N1055" s="54"/>
      <c r="O1055" s="8"/>
      <c r="P1055" s="6" t="str">
        <f>IF(AND(O1055&lt;&gt;""),O1055/INDEX(K$2:K1055,MATCH(MAX(K$2:K1055)+1,K$2:K1055,1)),"")</f>
        <v/>
      </c>
      <c r="Q1055" s="26"/>
      <c r="R1055" s="53"/>
      <c r="S1055" s="53"/>
      <c r="AB1055" s="47"/>
      <c r="AC1055" s="41"/>
      <c r="AD1055" s="41"/>
    </row>
    <row r="1056" spans="1:30" s="28" customFormat="1">
      <c r="A1056" s="23"/>
      <c r="B1056" s="23"/>
      <c r="C1056" s="55"/>
      <c r="D1056" s="41"/>
      <c r="E1056" s="41"/>
      <c r="F1056" s="47"/>
      <c r="G1056" s="7"/>
      <c r="H1056" s="7"/>
      <c r="I1056" s="7"/>
      <c r="J1056" s="4" t="str">
        <f t="shared" si="17"/>
        <v/>
      </c>
      <c r="K1056" s="7"/>
      <c r="L1056" s="7"/>
      <c r="M1056" s="24"/>
      <c r="N1056" s="54"/>
      <c r="O1056" s="8"/>
      <c r="P1056" s="6" t="str">
        <f>IF(AND(O1056&lt;&gt;""),O1056/INDEX(K$2:K1056,MATCH(MAX(K$2:K1056)+1,K$2:K1056,1)),"")</f>
        <v/>
      </c>
      <c r="Q1056" s="26"/>
      <c r="R1056" s="53"/>
      <c r="S1056" s="53"/>
      <c r="AB1056" s="47"/>
      <c r="AC1056" s="41"/>
      <c r="AD1056" s="41"/>
    </row>
    <row r="1057" spans="1:30" s="28" customFormat="1">
      <c r="A1057" s="23"/>
      <c r="B1057" s="23"/>
      <c r="C1057" s="55"/>
      <c r="D1057" s="41"/>
      <c r="E1057" s="41"/>
      <c r="F1057" s="47"/>
      <c r="G1057" s="7"/>
      <c r="H1057" s="7"/>
      <c r="I1057" s="7"/>
      <c r="J1057" s="4" t="str">
        <f t="shared" si="17"/>
        <v/>
      </c>
      <c r="K1057" s="7"/>
      <c r="L1057" s="7"/>
      <c r="M1057" s="24"/>
      <c r="N1057" s="54"/>
      <c r="O1057" s="8"/>
      <c r="P1057" s="6" t="str">
        <f>IF(AND(O1057&lt;&gt;""),O1057/INDEX(K$2:K1057,MATCH(MAX(K$2:K1057)+1,K$2:K1057,1)),"")</f>
        <v/>
      </c>
      <c r="Q1057" s="26"/>
      <c r="R1057" s="53"/>
      <c r="S1057" s="53"/>
      <c r="AB1057" s="47"/>
      <c r="AC1057" s="41"/>
      <c r="AD1057" s="41"/>
    </row>
    <row r="1058" spans="1:30" s="28" customFormat="1">
      <c r="A1058" s="23"/>
      <c r="B1058" s="23"/>
      <c r="C1058" s="55"/>
      <c r="D1058" s="41"/>
      <c r="E1058" s="41"/>
      <c r="F1058" s="47"/>
      <c r="G1058" s="7"/>
      <c r="H1058" s="7"/>
      <c r="I1058" s="7"/>
      <c r="J1058" s="4" t="str">
        <f t="shared" si="17"/>
        <v/>
      </c>
      <c r="K1058" s="7"/>
      <c r="L1058" s="7"/>
      <c r="M1058" s="24"/>
      <c r="N1058" s="54"/>
      <c r="O1058" s="8"/>
      <c r="P1058" s="6" t="str">
        <f>IF(AND(O1058&lt;&gt;""),O1058/INDEX(K$2:K1058,MATCH(MAX(K$2:K1058)+1,K$2:K1058,1)),"")</f>
        <v/>
      </c>
      <c r="Q1058" s="26"/>
      <c r="R1058" s="53"/>
      <c r="S1058" s="53"/>
      <c r="AB1058" s="47"/>
      <c r="AC1058" s="41"/>
      <c r="AD1058" s="41"/>
    </row>
    <row r="1059" spans="1:30" s="28" customFormat="1">
      <c r="A1059" s="23"/>
      <c r="B1059" s="23"/>
      <c r="C1059" s="55"/>
      <c r="D1059" s="41"/>
      <c r="E1059" s="41"/>
      <c r="F1059" s="47"/>
      <c r="G1059" s="7"/>
      <c r="H1059" s="7"/>
      <c r="I1059" s="7"/>
      <c r="J1059" s="4" t="str">
        <f t="shared" si="17"/>
        <v/>
      </c>
      <c r="K1059" s="7"/>
      <c r="L1059" s="7"/>
      <c r="M1059" s="24"/>
      <c r="N1059" s="54"/>
      <c r="O1059" s="8"/>
      <c r="P1059" s="6" t="str">
        <f>IF(AND(O1059&lt;&gt;""),O1059/INDEX(K$2:K1059,MATCH(MAX(K$2:K1059)+1,K$2:K1059,1)),"")</f>
        <v/>
      </c>
      <c r="Q1059" s="26"/>
      <c r="R1059" s="53"/>
      <c r="S1059" s="53"/>
      <c r="AB1059" s="47"/>
      <c r="AC1059" s="41"/>
      <c r="AD1059" s="41"/>
    </row>
    <row r="1060" spans="1:30" s="28" customFormat="1">
      <c r="A1060" s="23"/>
      <c r="B1060" s="23"/>
      <c r="C1060" s="55"/>
      <c r="D1060" s="41"/>
      <c r="E1060" s="41"/>
      <c r="F1060" s="47"/>
      <c r="G1060" s="7"/>
      <c r="H1060" s="7"/>
      <c r="I1060" s="7"/>
      <c r="J1060" s="4" t="str">
        <f t="shared" si="17"/>
        <v/>
      </c>
      <c r="K1060" s="7"/>
      <c r="L1060" s="7"/>
      <c r="M1060" s="24"/>
      <c r="N1060" s="54"/>
      <c r="O1060" s="8"/>
      <c r="P1060" s="6" t="str">
        <f>IF(AND(O1060&lt;&gt;""),O1060/INDEX(K$2:K1060,MATCH(MAX(K$2:K1060)+1,K$2:K1060,1)),"")</f>
        <v/>
      </c>
      <c r="Q1060" s="26"/>
      <c r="R1060" s="53"/>
      <c r="S1060" s="53"/>
      <c r="AB1060" s="47"/>
      <c r="AC1060" s="41"/>
      <c r="AD1060" s="41"/>
    </row>
    <row r="1061" spans="1:30" s="28" customFormat="1">
      <c r="A1061" s="23"/>
      <c r="B1061" s="23"/>
      <c r="C1061" s="55"/>
      <c r="D1061" s="41"/>
      <c r="E1061" s="41"/>
      <c r="F1061" s="47"/>
      <c r="G1061" s="7"/>
      <c r="H1061" s="7"/>
      <c r="I1061" s="7"/>
      <c r="J1061" s="4" t="str">
        <f t="shared" si="17"/>
        <v/>
      </c>
      <c r="K1061" s="7"/>
      <c r="L1061" s="7"/>
      <c r="M1061" s="24"/>
      <c r="N1061" s="54"/>
      <c r="O1061" s="8"/>
      <c r="P1061" s="6" t="str">
        <f>IF(AND(O1061&lt;&gt;""),O1061/INDEX(K$2:K1061,MATCH(MAX(K$2:K1061)+1,K$2:K1061,1)),"")</f>
        <v/>
      </c>
      <c r="Q1061" s="26"/>
      <c r="R1061" s="53"/>
      <c r="S1061" s="53"/>
      <c r="AB1061" s="47"/>
      <c r="AC1061" s="41"/>
      <c r="AD1061" s="41"/>
    </row>
    <row r="1062" spans="1:30" s="28" customFormat="1">
      <c r="A1062" s="23"/>
      <c r="B1062" s="23"/>
      <c r="C1062" s="55"/>
      <c r="D1062" s="41"/>
      <c r="E1062" s="41"/>
      <c r="F1062" s="47"/>
      <c r="G1062" s="7"/>
      <c r="H1062" s="7"/>
      <c r="I1062" s="7"/>
      <c r="J1062" s="4" t="str">
        <f t="shared" si="17"/>
        <v/>
      </c>
      <c r="K1062" s="7"/>
      <c r="L1062" s="7"/>
      <c r="M1062" s="24"/>
      <c r="N1062" s="54"/>
      <c r="O1062" s="8"/>
      <c r="P1062" s="6" t="str">
        <f>IF(AND(O1062&lt;&gt;""),O1062/INDEX(K$2:K1062,MATCH(MAX(K$2:K1062)+1,K$2:K1062,1)),"")</f>
        <v/>
      </c>
      <c r="Q1062" s="26"/>
      <c r="R1062" s="53"/>
      <c r="S1062" s="53"/>
      <c r="AB1062" s="47"/>
      <c r="AC1062" s="41"/>
      <c r="AD1062" s="41"/>
    </row>
    <row r="1063" spans="1:30" s="28" customFormat="1">
      <c r="A1063" s="23"/>
      <c r="B1063" s="23"/>
      <c r="C1063" s="55"/>
      <c r="D1063" s="41"/>
      <c r="E1063" s="41"/>
      <c r="F1063" s="47"/>
      <c r="G1063" s="7"/>
      <c r="H1063" s="7"/>
      <c r="I1063" s="7"/>
      <c r="J1063" s="4" t="str">
        <f t="shared" si="17"/>
        <v/>
      </c>
      <c r="K1063" s="7"/>
      <c r="L1063" s="7"/>
      <c r="M1063" s="24"/>
      <c r="N1063" s="54"/>
      <c r="O1063" s="8"/>
      <c r="P1063" s="6" t="str">
        <f>IF(AND(O1063&lt;&gt;""),O1063/INDEX(K$2:K1063,MATCH(MAX(K$2:K1063)+1,K$2:K1063,1)),"")</f>
        <v/>
      </c>
      <c r="Q1063" s="26"/>
      <c r="R1063" s="53"/>
      <c r="S1063" s="53"/>
      <c r="AB1063" s="47"/>
      <c r="AC1063" s="41"/>
      <c r="AD1063" s="41"/>
    </row>
    <row r="1064" spans="1:30" s="28" customFormat="1">
      <c r="A1064" s="23"/>
      <c r="B1064" s="23"/>
      <c r="C1064" s="55"/>
      <c r="D1064" s="41"/>
      <c r="E1064" s="41"/>
      <c r="F1064" s="47"/>
      <c r="G1064" s="7"/>
      <c r="H1064" s="7"/>
      <c r="I1064" s="7"/>
      <c r="J1064" s="4" t="str">
        <f t="shared" si="17"/>
        <v/>
      </c>
      <c r="K1064" s="7"/>
      <c r="L1064" s="7"/>
      <c r="M1064" s="24"/>
      <c r="N1064" s="54"/>
      <c r="O1064" s="8"/>
      <c r="P1064" s="6" t="str">
        <f>IF(AND(O1064&lt;&gt;""),O1064/INDEX(K$2:K1064,MATCH(MAX(K$2:K1064)+1,K$2:K1064,1)),"")</f>
        <v/>
      </c>
      <c r="Q1064" s="26"/>
      <c r="R1064" s="53"/>
      <c r="S1064" s="53"/>
      <c r="AB1064" s="47"/>
      <c r="AC1064" s="41"/>
      <c r="AD1064" s="41"/>
    </row>
    <row r="1065" spans="1:30" s="28" customFormat="1">
      <c r="A1065" s="23"/>
      <c r="B1065" s="23"/>
      <c r="C1065" s="55"/>
      <c r="D1065" s="41"/>
      <c r="E1065" s="41"/>
      <c r="F1065" s="47"/>
      <c r="G1065" s="7"/>
      <c r="H1065" s="7"/>
      <c r="I1065" s="7"/>
      <c r="J1065" s="4" t="str">
        <f t="shared" si="17"/>
        <v/>
      </c>
      <c r="K1065" s="7"/>
      <c r="L1065" s="7"/>
      <c r="M1065" s="24"/>
      <c r="N1065" s="54"/>
      <c r="O1065" s="8"/>
      <c r="P1065" s="6" t="str">
        <f>IF(AND(O1065&lt;&gt;""),O1065/INDEX(K$2:K1065,MATCH(MAX(K$2:K1065)+1,K$2:K1065,1)),"")</f>
        <v/>
      </c>
      <c r="Q1065" s="26"/>
      <c r="R1065" s="53"/>
      <c r="S1065" s="53"/>
      <c r="AB1065" s="47"/>
      <c r="AC1065" s="41"/>
      <c r="AD1065" s="41"/>
    </row>
    <row r="1066" spans="1:30" s="28" customFormat="1">
      <c r="A1066" s="23"/>
      <c r="B1066" s="23"/>
      <c r="C1066" s="55"/>
      <c r="D1066" s="41"/>
      <c r="E1066" s="41"/>
      <c r="F1066" s="47"/>
      <c r="G1066" s="7"/>
      <c r="H1066" s="7"/>
      <c r="I1066" s="7"/>
      <c r="J1066" s="4" t="str">
        <f t="shared" si="17"/>
        <v/>
      </c>
      <c r="K1066" s="7"/>
      <c r="L1066" s="7"/>
      <c r="M1066" s="24"/>
      <c r="N1066" s="54"/>
      <c r="O1066" s="8"/>
      <c r="P1066" s="6" t="str">
        <f>IF(AND(O1066&lt;&gt;""),O1066/INDEX(K$2:K1066,MATCH(MAX(K$2:K1066)+1,K$2:K1066,1)),"")</f>
        <v/>
      </c>
      <c r="Q1066" s="26"/>
      <c r="R1066" s="53"/>
      <c r="S1066" s="53"/>
      <c r="AB1066" s="47"/>
      <c r="AC1066" s="41"/>
      <c r="AD1066" s="41"/>
    </row>
    <row r="1067" spans="1:30" s="28" customFormat="1">
      <c r="A1067" s="23"/>
      <c r="B1067" s="23"/>
      <c r="C1067" s="55"/>
      <c r="D1067" s="41"/>
      <c r="E1067" s="41"/>
      <c r="F1067" s="47"/>
      <c r="G1067" s="7"/>
      <c r="H1067" s="7"/>
      <c r="I1067" s="7"/>
      <c r="J1067" s="4" t="str">
        <f t="shared" ref="J1067:J1080" si="18">IF(AND(G1067&lt;&gt;"",H1067&lt;&gt;""),H1067/G1067,"")</f>
        <v/>
      </c>
      <c r="K1067" s="7"/>
      <c r="L1067" s="7"/>
      <c r="M1067" s="24"/>
      <c r="N1067" s="54"/>
      <c r="O1067" s="8"/>
      <c r="P1067" s="6" t="str">
        <f>IF(AND(O1067&lt;&gt;""),O1067/INDEX(K$2:K1067,MATCH(MAX(K$2:K1067)+1,K$2:K1067,1)),"")</f>
        <v/>
      </c>
      <c r="Q1067" s="26"/>
      <c r="R1067" s="53"/>
      <c r="S1067" s="53"/>
      <c r="AB1067" s="47"/>
      <c r="AC1067" s="41"/>
      <c r="AD1067" s="41"/>
    </row>
    <row r="1068" spans="1:30" s="28" customFormat="1">
      <c r="A1068" s="23"/>
      <c r="B1068" s="23"/>
      <c r="C1068" s="55"/>
      <c r="D1068" s="41"/>
      <c r="E1068" s="41"/>
      <c r="F1068" s="47"/>
      <c r="G1068" s="7"/>
      <c r="H1068" s="7"/>
      <c r="I1068" s="7"/>
      <c r="J1068" s="4" t="str">
        <f t="shared" si="18"/>
        <v/>
      </c>
      <c r="K1068" s="7"/>
      <c r="L1068" s="7"/>
      <c r="M1068" s="24"/>
      <c r="N1068" s="54"/>
      <c r="O1068" s="8"/>
      <c r="P1068" s="6" t="str">
        <f>IF(AND(O1068&lt;&gt;""),O1068/INDEX(K$2:K1068,MATCH(MAX(K$2:K1068)+1,K$2:K1068,1)),"")</f>
        <v/>
      </c>
      <c r="Q1068" s="26"/>
      <c r="R1068" s="53"/>
      <c r="S1068" s="53"/>
      <c r="AB1068" s="47"/>
      <c r="AC1068" s="41"/>
      <c r="AD1068" s="41"/>
    </row>
    <row r="1069" spans="1:30" s="28" customFormat="1">
      <c r="A1069" s="23"/>
      <c r="B1069" s="23"/>
      <c r="C1069" s="55"/>
      <c r="D1069" s="41"/>
      <c r="E1069" s="41"/>
      <c r="F1069" s="47"/>
      <c r="G1069" s="7"/>
      <c r="H1069" s="7"/>
      <c r="I1069" s="7"/>
      <c r="J1069" s="4" t="str">
        <f t="shared" si="18"/>
        <v/>
      </c>
      <c r="K1069" s="7"/>
      <c r="L1069" s="7"/>
      <c r="M1069" s="24"/>
      <c r="N1069" s="54"/>
      <c r="O1069" s="8"/>
      <c r="P1069" s="6" t="str">
        <f>IF(AND(O1069&lt;&gt;""),O1069/INDEX(K$2:K1069,MATCH(MAX(K$2:K1069)+1,K$2:K1069,1)),"")</f>
        <v/>
      </c>
      <c r="Q1069" s="26"/>
      <c r="R1069" s="53"/>
      <c r="S1069" s="53"/>
      <c r="AB1069" s="47"/>
      <c r="AC1069" s="41"/>
      <c r="AD1069" s="41"/>
    </row>
    <row r="1070" spans="1:30" s="28" customFormat="1">
      <c r="A1070" s="23"/>
      <c r="B1070" s="23"/>
      <c r="C1070" s="55"/>
      <c r="D1070" s="41"/>
      <c r="E1070" s="41"/>
      <c r="F1070" s="47"/>
      <c r="G1070" s="7"/>
      <c r="H1070" s="7"/>
      <c r="I1070" s="7"/>
      <c r="J1070" s="4" t="str">
        <f t="shared" si="18"/>
        <v/>
      </c>
      <c r="K1070" s="7"/>
      <c r="L1070" s="7"/>
      <c r="M1070" s="24"/>
      <c r="N1070" s="54"/>
      <c r="O1070" s="8"/>
      <c r="P1070" s="6" t="str">
        <f>IF(AND(O1070&lt;&gt;""),O1070/INDEX(K$2:K1070,MATCH(MAX(K$2:K1070)+1,K$2:K1070,1)),"")</f>
        <v/>
      </c>
      <c r="Q1070" s="26"/>
      <c r="R1070" s="53"/>
      <c r="S1070" s="53"/>
      <c r="AB1070" s="47"/>
      <c r="AC1070" s="41"/>
      <c r="AD1070" s="41"/>
    </row>
    <row r="1071" spans="1:30" s="28" customFormat="1">
      <c r="A1071" s="23"/>
      <c r="B1071" s="23"/>
      <c r="C1071" s="55"/>
      <c r="D1071" s="41"/>
      <c r="E1071" s="41"/>
      <c r="F1071" s="47"/>
      <c r="G1071" s="7"/>
      <c r="H1071" s="7"/>
      <c r="I1071" s="7"/>
      <c r="J1071" s="4" t="str">
        <f t="shared" si="18"/>
        <v/>
      </c>
      <c r="K1071" s="7"/>
      <c r="L1071" s="7"/>
      <c r="M1071" s="24"/>
      <c r="N1071" s="54"/>
      <c r="O1071" s="8"/>
      <c r="P1071" s="6" t="str">
        <f>IF(AND(O1071&lt;&gt;""),O1071/INDEX(K$2:K1071,MATCH(MAX(K$2:K1071)+1,K$2:K1071,1)),"")</f>
        <v/>
      </c>
      <c r="Q1071" s="26"/>
      <c r="R1071" s="53"/>
      <c r="S1071" s="53"/>
      <c r="AB1071" s="47"/>
      <c r="AC1071" s="41"/>
      <c r="AD1071" s="41"/>
    </row>
    <row r="1072" spans="1:30" s="28" customFormat="1">
      <c r="A1072" s="23"/>
      <c r="B1072" s="23"/>
      <c r="C1072" s="55"/>
      <c r="D1072" s="41"/>
      <c r="E1072" s="41"/>
      <c r="F1072" s="47"/>
      <c r="G1072" s="7"/>
      <c r="H1072" s="7"/>
      <c r="I1072" s="7"/>
      <c r="J1072" s="4" t="str">
        <f t="shared" si="18"/>
        <v/>
      </c>
      <c r="K1072" s="7"/>
      <c r="L1072" s="7"/>
      <c r="M1072" s="24"/>
      <c r="N1072" s="54"/>
      <c r="O1072" s="8"/>
      <c r="P1072" s="6" t="str">
        <f>IF(AND(O1072&lt;&gt;""),O1072/INDEX(K$2:K1072,MATCH(MAX(K$2:K1072)+1,K$2:K1072,1)),"")</f>
        <v/>
      </c>
      <c r="Q1072" s="26"/>
      <c r="R1072" s="53"/>
      <c r="S1072" s="53"/>
      <c r="AB1072" s="47"/>
      <c r="AC1072" s="41"/>
      <c r="AD1072" s="41"/>
    </row>
    <row r="1073" spans="1:30" s="28" customFormat="1">
      <c r="A1073" s="23"/>
      <c r="B1073" s="23"/>
      <c r="C1073" s="55"/>
      <c r="D1073" s="41"/>
      <c r="E1073" s="41"/>
      <c r="F1073" s="47"/>
      <c r="G1073" s="7"/>
      <c r="H1073" s="7"/>
      <c r="I1073" s="7"/>
      <c r="J1073" s="4" t="str">
        <f t="shared" si="18"/>
        <v/>
      </c>
      <c r="K1073" s="7"/>
      <c r="L1073" s="7"/>
      <c r="M1073" s="24"/>
      <c r="N1073" s="54"/>
      <c r="O1073" s="8"/>
      <c r="P1073" s="6" t="str">
        <f>IF(AND(O1073&lt;&gt;""),O1073/INDEX(K$2:K1073,MATCH(MAX(K$2:K1073)+1,K$2:K1073,1)),"")</f>
        <v/>
      </c>
      <c r="Q1073" s="26"/>
      <c r="R1073" s="53"/>
      <c r="S1073" s="53"/>
      <c r="AB1073" s="47"/>
      <c r="AC1073" s="41"/>
      <c r="AD1073" s="41"/>
    </row>
    <row r="1074" spans="1:30" s="28" customFormat="1">
      <c r="A1074" s="23"/>
      <c r="B1074" s="23"/>
      <c r="C1074" s="55"/>
      <c r="D1074" s="41"/>
      <c r="E1074" s="41"/>
      <c r="F1074" s="47"/>
      <c r="G1074" s="7"/>
      <c r="H1074" s="7"/>
      <c r="I1074" s="7"/>
      <c r="J1074" s="4" t="str">
        <f t="shared" si="18"/>
        <v/>
      </c>
      <c r="K1074" s="7"/>
      <c r="L1074" s="7"/>
      <c r="M1074" s="24"/>
      <c r="N1074" s="54"/>
      <c r="O1074" s="8"/>
      <c r="P1074" s="6" t="str">
        <f>IF(AND(O1074&lt;&gt;""),O1074/INDEX(K$2:K1074,MATCH(MAX(K$2:K1074)+1,K$2:K1074,1)),"")</f>
        <v/>
      </c>
      <c r="Q1074" s="26"/>
      <c r="R1074" s="53"/>
      <c r="S1074" s="53"/>
      <c r="AB1074" s="47"/>
      <c r="AC1074" s="41"/>
      <c r="AD1074" s="41"/>
    </row>
    <row r="1075" spans="1:30" s="28" customFormat="1">
      <c r="A1075" s="23"/>
      <c r="B1075" s="23"/>
      <c r="C1075" s="55"/>
      <c r="D1075" s="41"/>
      <c r="E1075" s="41"/>
      <c r="F1075" s="47"/>
      <c r="G1075" s="7"/>
      <c r="H1075" s="7"/>
      <c r="I1075" s="7"/>
      <c r="J1075" s="4" t="str">
        <f t="shared" si="18"/>
        <v/>
      </c>
      <c r="K1075" s="7"/>
      <c r="L1075" s="7"/>
      <c r="M1075" s="24"/>
      <c r="N1075" s="54"/>
      <c r="O1075" s="8"/>
      <c r="P1075" s="6" t="str">
        <f>IF(AND(O1075&lt;&gt;""),O1075/INDEX(K$2:K1075,MATCH(MAX(K$2:K1075)+1,K$2:K1075,1)),"")</f>
        <v/>
      </c>
      <c r="Q1075" s="26"/>
      <c r="R1075" s="53"/>
      <c r="S1075" s="53"/>
      <c r="AB1075" s="47"/>
      <c r="AC1075" s="41"/>
      <c r="AD1075" s="41"/>
    </row>
    <row r="1076" spans="1:30" s="28" customFormat="1">
      <c r="A1076" s="23"/>
      <c r="B1076" s="23"/>
      <c r="C1076" s="55"/>
      <c r="D1076" s="41"/>
      <c r="E1076" s="41"/>
      <c r="F1076" s="47"/>
      <c r="G1076" s="7"/>
      <c r="H1076" s="7"/>
      <c r="I1076" s="7"/>
      <c r="J1076" s="4" t="str">
        <f t="shared" si="18"/>
        <v/>
      </c>
      <c r="K1076" s="7"/>
      <c r="L1076" s="7"/>
      <c r="M1076" s="24"/>
      <c r="N1076" s="54"/>
      <c r="O1076" s="8"/>
      <c r="P1076" s="6" t="str">
        <f>IF(AND(O1076&lt;&gt;""),O1076/INDEX(K$2:K1076,MATCH(MAX(K$2:K1076)+1,K$2:K1076,1)),"")</f>
        <v/>
      </c>
      <c r="Q1076" s="26"/>
      <c r="R1076" s="53"/>
      <c r="S1076" s="53"/>
      <c r="AB1076" s="47"/>
      <c r="AC1076" s="41"/>
      <c r="AD1076" s="41"/>
    </row>
    <row r="1077" spans="1:30" s="28" customFormat="1">
      <c r="A1077" s="23"/>
      <c r="B1077" s="23"/>
      <c r="C1077" s="55"/>
      <c r="D1077" s="41"/>
      <c r="E1077" s="41"/>
      <c r="F1077" s="47"/>
      <c r="G1077" s="7"/>
      <c r="H1077" s="7"/>
      <c r="I1077" s="7"/>
      <c r="J1077" s="4" t="str">
        <f t="shared" si="18"/>
        <v/>
      </c>
      <c r="K1077" s="7"/>
      <c r="L1077" s="7"/>
      <c r="M1077" s="24"/>
      <c r="N1077" s="54"/>
      <c r="O1077" s="8"/>
      <c r="P1077" s="6" t="str">
        <f>IF(AND(O1077&lt;&gt;""),O1077/INDEX(K$2:K1077,MATCH(MAX(K$2:K1077)+1,K$2:K1077,1)),"")</f>
        <v/>
      </c>
      <c r="Q1077" s="26"/>
      <c r="R1077" s="53"/>
      <c r="S1077" s="53"/>
      <c r="AB1077" s="47"/>
      <c r="AC1077" s="41"/>
      <c r="AD1077" s="41"/>
    </row>
    <row r="1078" spans="1:30" s="28" customFormat="1">
      <c r="A1078" s="23"/>
      <c r="B1078" s="23"/>
      <c r="C1078" s="55"/>
      <c r="D1078" s="41"/>
      <c r="E1078" s="41"/>
      <c r="F1078" s="47"/>
      <c r="G1078" s="7"/>
      <c r="H1078" s="7"/>
      <c r="I1078" s="7"/>
      <c r="J1078" s="4" t="str">
        <f t="shared" si="18"/>
        <v/>
      </c>
      <c r="K1078" s="7"/>
      <c r="L1078" s="7"/>
      <c r="M1078" s="24"/>
      <c r="N1078" s="54"/>
      <c r="O1078" s="8"/>
      <c r="P1078" s="6" t="str">
        <f>IF(AND(O1078&lt;&gt;""),O1078/INDEX(K$2:K1078,MATCH(MAX(K$2:K1078)+1,K$2:K1078,1)),"")</f>
        <v/>
      </c>
      <c r="Q1078" s="26"/>
      <c r="R1078" s="53"/>
      <c r="S1078" s="53"/>
      <c r="AB1078" s="47"/>
      <c r="AC1078" s="41"/>
      <c r="AD1078" s="41"/>
    </row>
    <row r="1079" spans="1:30" s="28" customFormat="1">
      <c r="A1079" s="23"/>
      <c r="B1079" s="23"/>
      <c r="C1079" s="55"/>
      <c r="D1079" s="41"/>
      <c r="E1079" s="41"/>
      <c r="F1079" s="47"/>
      <c r="G1079" s="7"/>
      <c r="H1079" s="7"/>
      <c r="I1079" s="7"/>
      <c r="J1079" s="4" t="str">
        <f t="shared" si="18"/>
        <v/>
      </c>
      <c r="K1079" s="7"/>
      <c r="L1079" s="7"/>
      <c r="M1079" s="24"/>
      <c r="N1079" s="54"/>
      <c r="O1079" s="8"/>
      <c r="P1079" s="6" t="str">
        <f>IF(AND(O1079&lt;&gt;""),O1079/INDEX(K$2:K1079,MATCH(MAX(K$2:K1079)+1,K$2:K1079,1)),"")</f>
        <v/>
      </c>
      <c r="Q1079" s="26"/>
      <c r="R1079" s="53"/>
      <c r="S1079" s="53"/>
      <c r="AB1079" s="47"/>
      <c r="AC1079" s="41"/>
      <c r="AD1079" s="41"/>
    </row>
    <row r="1080" spans="1:30" s="28" customFormat="1">
      <c r="A1080" s="23"/>
      <c r="B1080" s="23"/>
      <c r="C1080" s="55"/>
      <c r="D1080" s="41"/>
      <c r="E1080" s="41"/>
      <c r="F1080" s="47"/>
      <c r="G1080" s="7"/>
      <c r="H1080" s="7"/>
      <c r="I1080" s="7"/>
      <c r="J1080" s="4" t="str">
        <f t="shared" si="18"/>
        <v/>
      </c>
      <c r="K1080" s="7"/>
      <c r="L1080" s="7"/>
      <c r="M1080" s="24"/>
      <c r="N1080" s="54"/>
      <c r="O1080" s="8"/>
      <c r="P1080" s="6" t="str">
        <f>IF(AND(O1080&lt;&gt;""),O1080/INDEX(K$2:K1080,MATCH(MAX(K$2:K1080)+1,K$2:K1080,1)),"")</f>
        <v/>
      </c>
      <c r="Q1080" s="26"/>
      <c r="R1080" s="53"/>
      <c r="S1080" s="53"/>
      <c r="AB1080" s="47"/>
      <c r="AC1080" s="41"/>
      <c r="AD1080" s="41"/>
    </row>
    <row r="1081" spans="1:30" s="28" customFormat="1">
      <c r="A1081" s="23"/>
      <c r="B1081" s="23"/>
      <c r="C1081" s="55"/>
      <c r="D1081" s="41"/>
      <c r="E1081" s="41"/>
      <c r="F1081" s="47"/>
      <c r="G1081" s="7"/>
      <c r="H1081" s="7"/>
      <c r="I1081" s="7"/>
      <c r="J1081" s="41"/>
      <c r="K1081" s="7"/>
      <c r="L1081" s="7"/>
      <c r="M1081" s="24"/>
      <c r="N1081" s="54"/>
      <c r="O1081" s="8"/>
      <c r="P1081" s="6" t="str">
        <f>IF(AND(O1081&lt;&gt;""),O1081/INDEX(K$2:K1081,MATCH(MAX(K$2:K1081)+1,K$2:K1081,1)),"")</f>
        <v/>
      </c>
      <c r="Q1081" s="26"/>
      <c r="R1081" s="53"/>
      <c r="S1081" s="53"/>
      <c r="AB1081" s="47"/>
      <c r="AC1081" s="41"/>
      <c r="AD1081" s="41"/>
    </row>
    <row r="1082" spans="1:30" s="28" customFormat="1">
      <c r="A1082" s="23"/>
      <c r="B1082" s="23"/>
      <c r="C1082" s="55"/>
      <c r="D1082" s="41"/>
      <c r="E1082" s="41"/>
      <c r="F1082" s="47"/>
      <c r="G1082" s="7"/>
      <c r="H1082" s="7"/>
      <c r="I1082" s="7"/>
      <c r="J1082" s="41"/>
      <c r="K1082" s="7"/>
      <c r="L1082" s="7"/>
      <c r="M1082" s="24"/>
      <c r="N1082" s="54"/>
      <c r="O1082" s="8"/>
      <c r="P1082" s="6" t="str">
        <f>IF(AND(O1082&lt;&gt;""),O1082/INDEX(K$2:K1082,MATCH(MAX(K$2:K1082)+1,K$2:K1082,1)),"")</f>
        <v/>
      </c>
      <c r="Q1082" s="26"/>
      <c r="R1082" s="53"/>
      <c r="S1082" s="53"/>
      <c r="AB1082" s="47"/>
      <c r="AC1082" s="41"/>
      <c r="AD1082" s="41"/>
    </row>
    <row r="1083" spans="1:30" s="28" customFormat="1">
      <c r="A1083" s="23"/>
      <c r="B1083" s="23"/>
      <c r="C1083" s="55"/>
      <c r="D1083" s="41"/>
      <c r="E1083" s="41"/>
      <c r="F1083" s="47"/>
      <c r="G1083" s="7"/>
      <c r="H1083" s="7"/>
      <c r="I1083" s="7"/>
      <c r="J1083" s="41"/>
      <c r="K1083" s="7"/>
      <c r="L1083" s="7"/>
      <c r="M1083" s="24"/>
      <c r="N1083" s="54"/>
      <c r="O1083" s="8"/>
      <c r="P1083" s="6" t="str">
        <f>IF(AND(O1083&lt;&gt;""),O1083/INDEX(K$2:K1083,MATCH(MAX(K$2:K1083)+1,K$2:K1083,1)),"")</f>
        <v/>
      </c>
      <c r="Q1083" s="26"/>
      <c r="R1083" s="53"/>
      <c r="S1083" s="53"/>
      <c r="AB1083" s="47"/>
      <c r="AC1083" s="41"/>
      <c r="AD1083" s="41"/>
    </row>
    <row r="1084" spans="1:30" s="28" customFormat="1">
      <c r="A1084" s="23"/>
      <c r="B1084" s="23"/>
      <c r="C1084" s="55"/>
      <c r="D1084" s="41"/>
      <c r="E1084" s="41"/>
      <c r="F1084" s="47"/>
      <c r="G1084" s="7"/>
      <c r="H1084" s="7"/>
      <c r="I1084" s="7"/>
      <c r="J1084" s="41"/>
      <c r="K1084" s="7"/>
      <c r="L1084" s="7"/>
      <c r="M1084" s="24"/>
      <c r="N1084" s="54"/>
      <c r="O1084" s="8"/>
      <c r="P1084" s="6" t="str">
        <f>IF(AND(O1084&lt;&gt;""),O1084/INDEX(K$2:K1084,MATCH(MAX(K$2:K1084)+1,K$2:K1084,1)),"")</f>
        <v/>
      </c>
      <c r="Q1084" s="26"/>
      <c r="R1084" s="53"/>
      <c r="S1084" s="53"/>
      <c r="AB1084" s="47"/>
      <c r="AC1084" s="41"/>
      <c r="AD1084" s="41"/>
    </row>
    <row r="1085" spans="1:30" s="28" customFormat="1">
      <c r="A1085" s="23"/>
      <c r="B1085" s="23"/>
      <c r="C1085" s="55"/>
      <c r="D1085" s="41"/>
      <c r="E1085" s="41"/>
      <c r="F1085" s="47"/>
      <c r="G1085" s="7"/>
      <c r="H1085" s="7"/>
      <c r="I1085" s="7"/>
      <c r="J1085" s="41"/>
      <c r="K1085" s="7"/>
      <c r="L1085" s="7"/>
      <c r="M1085" s="24"/>
      <c r="N1085" s="54"/>
      <c r="O1085" s="8"/>
      <c r="P1085" s="6" t="str">
        <f>IF(AND(O1085&lt;&gt;""),O1085/INDEX(K$2:K1085,MATCH(MAX(K$2:K1085)+1,K$2:K1085,1)),"")</f>
        <v/>
      </c>
      <c r="Q1085" s="26"/>
      <c r="R1085" s="53"/>
      <c r="S1085" s="53"/>
      <c r="AB1085" s="47"/>
      <c r="AC1085" s="41"/>
      <c r="AD1085" s="41"/>
    </row>
    <row r="1086" spans="1:30" s="28" customFormat="1">
      <c r="A1086" s="23"/>
      <c r="B1086" s="23"/>
      <c r="C1086" s="55"/>
      <c r="D1086" s="41"/>
      <c r="E1086" s="41"/>
      <c r="F1086" s="47"/>
      <c r="G1086" s="7"/>
      <c r="H1086" s="7"/>
      <c r="I1086" s="7"/>
      <c r="J1086" s="41"/>
      <c r="K1086" s="7"/>
      <c r="L1086" s="7"/>
      <c r="M1086" s="24"/>
      <c r="N1086" s="54"/>
      <c r="O1086" s="8"/>
      <c r="P1086" s="6" t="str">
        <f>IF(AND(O1086&lt;&gt;""),O1086/INDEX(K$2:K1086,MATCH(MAX(K$2:K1086)+1,K$2:K1086,1)),"")</f>
        <v/>
      </c>
      <c r="Q1086" s="26"/>
      <c r="R1086" s="53"/>
      <c r="S1086" s="53"/>
      <c r="AB1086" s="47"/>
      <c r="AC1086" s="41"/>
      <c r="AD1086" s="41"/>
    </row>
    <row r="1087" spans="1:30" s="28" customFormat="1">
      <c r="A1087" s="23"/>
      <c r="B1087" s="23"/>
      <c r="C1087" s="55"/>
      <c r="D1087" s="41"/>
      <c r="E1087" s="41"/>
      <c r="F1087" s="47"/>
      <c r="G1087" s="7"/>
      <c r="H1087" s="7"/>
      <c r="I1087" s="7"/>
      <c r="J1087" s="41"/>
      <c r="K1087" s="7"/>
      <c r="L1087" s="7"/>
      <c r="M1087" s="24"/>
      <c r="N1087" s="54"/>
      <c r="O1087" s="8"/>
      <c r="P1087" s="6" t="str">
        <f>IF(AND(O1087&lt;&gt;""),O1087/INDEX(K$2:K1087,MATCH(MAX(K$2:K1087)+1,K$2:K1087,1)),"")</f>
        <v/>
      </c>
      <c r="Q1087" s="26"/>
      <c r="R1087" s="53"/>
      <c r="S1087" s="53"/>
      <c r="AB1087" s="47"/>
      <c r="AC1087" s="41"/>
      <c r="AD1087" s="41"/>
    </row>
    <row r="1088" spans="1:30" s="28" customFormat="1">
      <c r="A1088" s="23"/>
      <c r="B1088" s="23"/>
      <c r="C1088" s="55"/>
      <c r="D1088" s="41"/>
      <c r="E1088" s="41"/>
      <c r="F1088" s="47"/>
      <c r="G1088" s="7"/>
      <c r="H1088" s="7"/>
      <c r="I1088" s="7"/>
      <c r="J1088" s="41"/>
      <c r="K1088" s="7"/>
      <c r="L1088" s="7"/>
      <c r="M1088" s="24"/>
      <c r="N1088" s="54"/>
      <c r="O1088" s="8"/>
      <c r="P1088" s="6" t="str">
        <f>IF(AND(O1088&lt;&gt;""),O1088/INDEX(K$2:K1088,MATCH(MAX(K$2:K1088)+1,K$2:K1088,1)),"")</f>
        <v/>
      </c>
      <c r="Q1088" s="26"/>
      <c r="R1088" s="53"/>
      <c r="S1088" s="53"/>
      <c r="AB1088" s="47"/>
      <c r="AC1088" s="41"/>
      <c r="AD1088" s="41"/>
    </row>
    <row r="1089" spans="1:30" s="28" customFormat="1">
      <c r="A1089" s="23"/>
      <c r="B1089" s="23"/>
      <c r="C1089" s="55"/>
      <c r="D1089" s="41"/>
      <c r="E1089" s="41"/>
      <c r="F1089" s="47"/>
      <c r="G1089" s="7"/>
      <c r="H1089" s="7"/>
      <c r="I1089" s="7"/>
      <c r="J1089" s="41"/>
      <c r="K1089" s="7"/>
      <c r="L1089" s="7"/>
      <c r="M1089" s="24"/>
      <c r="N1089" s="54"/>
      <c r="O1089" s="8"/>
      <c r="P1089" s="6" t="str">
        <f>IF(AND(O1089&lt;&gt;""),O1089/INDEX(K$2:K1089,MATCH(MAX(K$2:K1089)+1,K$2:K1089,1)),"")</f>
        <v/>
      </c>
      <c r="Q1089" s="26"/>
      <c r="R1089" s="53"/>
      <c r="S1089" s="53"/>
      <c r="AB1089" s="47"/>
      <c r="AC1089" s="41"/>
      <c r="AD1089" s="41"/>
    </row>
    <row r="1090" spans="1:30" s="28" customFormat="1">
      <c r="A1090" s="23"/>
      <c r="B1090" s="23"/>
      <c r="C1090" s="55"/>
      <c r="D1090" s="41"/>
      <c r="E1090" s="41"/>
      <c r="F1090" s="47"/>
      <c r="G1090" s="7"/>
      <c r="H1090" s="7"/>
      <c r="I1090" s="7"/>
      <c r="J1090" s="41"/>
      <c r="K1090" s="7"/>
      <c r="L1090" s="7"/>
      <c r="M1090" s="24"/>
      <c r="N1090" s="54"/>
      <c r="O1090" s="8"/>
      <c r="P1090" s="6" t="str">
        <f>IF(AND(O1090&lt;&gt;""),O1090/INDEX(K$2:K1090,MATCH(MAX(K$2:K1090)+1,K$2:K1090,1)),"")</f>
        <v/>
      </c>
      <c r="Q1090" s="26"/>
      <c r="R1090" s="53"/>
      <c r="S1090" s="53"/>
      <c r="AB1090" s="47"/>
      <c r="AC1090" s="41"/>
      <c r="AD1090" s="41"/>
    </row>
    <row r="1091" spans="1:30" s="28" customFormat="1">
      <c r="A1091" s="23"/>
      <c r="B1091" s="23"/>
      <c r="C1091" s="55"/>
      <c r="D1091" s="41"/>
      <c r="E1091" s="41"/>
      <c r="F1091" s="47"/>
      <c r="G1091" s="7"/>
      <c r="H1091" s="7"/>
      <c r="I1091" s="7"/>
      <c r="J1091" s="41"/>
      <c r="K1091" s="7"/>
      <c r="L1091" s="7"/>
      <c r="M1091" s="24"/>
      <c r="N1091" s="54"/>
      <c r="O1091" s="8"/>
      <c r="P1091" s="6" t="str">
        <f>IF(AND(O1091&lt;&gt;""),O1091/INDEX(K$2:K1091,MATCH(MAX(K$2:K1091)+1,K$2:K1091,1)),"")</f>
        <v/>
      </c>
      <c r="Q1091" s="26"/>
      <c r="R1091" s="53"/>
      <c r="S1091" s="53"/>
      <c r="AB1091" s="47"/>
      <c r="AC1091" s="41"/>
      <c r="AD1091" s="41"/>
    </row>
    <row r="1092" spans="1:30" s="28" customFormat="1">
      <c r="A1092" s="23"/>
      <c r="B1092" s="23"/>
      <c r="C1092" s="55"/>
      <c r="D1092" s="41"/>
      <c r="E1092" s="41"/>
      <c r="F1092" s="47"/>
      <c r="G1092" s="7"/>
      <c r="H1092" s="7"/>
      <c r="I1092" s="7"/>
      <c r="J1092" s="41"/>
      <c r="K1092" s="7"/>
      <c r="L1092" s="7"/>
      <c r="M1092" s="24"/>
      <c r="N1092" s="54"/>
      <c r="O1092" s="8"/>
      <c r="P1092" s="6" t="str">
        <f>IF(AND(O1092&lt;&gt;""),O1092/INDEX(K$2:K1092,MATCH(MAX(K$2:K1092)+1,K$2:K1092,1)),"")</f>
        <v/>
      </c>
      <c r="Q1092" s="26"/>
      <c r="R1092" s="53"/>
      <c r="S1092" s="53"/>
      <c r="AB1092" s="47"/>
      <c r="AC1092" s="41"/>
      <c r="AD1092" s="41"/>
    </row>
    <row r="1093" spans="1:30" s="28" customFormat="1">
      <c r="A1093" s="23"/>
      <c r="B1093" s="23"/>
      <c r="C1093" s="55"/>
      <c r="D1093" s="41"/>
      <c r="E1093" s="41"/>
      <c r="F1093" s="47"/>
      <c r="G1093" s="7"/>
      <c r="H1093" s="7"/>
      <c r="I1093" s="7"/>
      <c r="J1093" s="41"/>
      <c r="K1093" s="7"/>
      <c r="L1093" s="7"/>
      <c r="M1093" s="24"/>
      <c r="N1093" s="54"/>
      <c r="O1093" s="8"/>
      <c r="P1093" s="6" t="str">
        <f>IF(AND(O1093&lt;&gt;""),O1093/INDEX(K$2:K1093,MATCH(MAX(K$2:K1093)+1,K$2:K1093,1)),"")</f>
        <v/>
      </c>
      <c r="Q1093" s="26"/>
      <c r="R1093" s="53"/>
      <c r="S1093" s="53"/>
      <c r="AB1093" s="47"/>
      <c r="AC1093" s="41"/>
      <c r="AD1093" s="41"/>
    </row>
    <row r="1094" spans="1:30" s="28" customFormat="1">
      <c r="A1094" s="23"/>
      <c r="B1094" s="23"/>
      <c r="C1094" s="55"/>
      <c r="D1094" s="41"/>
      <c r="E1094" s="41"/>
      <c r="F1094" s="47"/>
      <c r="G1094" s="7"/>
      <c r="H1094" s="7"/>
      <c r="I1094" s="7"/>
      <c r="J1094" s="41"/>
      <c r="K1094" s="7"/>
      <c r="L1094" s="7"/>
      <c r="M1094" s="24"/>
      <c r="N1094" s="54"/>
      <c r="O1094" s="8"/>
      <c r="P1094" s="6" t="str">
        <f>IF(AND(O1094&lt;&gt;""),O1094/INDEX(K$2:K1094,MATCH(MAX(K$2:K1094)+1,K$2:K1094,1)),"")</f>
        <v/>
      </c>
      <c r="Q1094" s="26"/>
      <c r="R1094" s="53"/>
      <c r="S1094" s="53"/>
      <c r="AB1094" s="47"/>
      <c r="AC1094" s="41"/>
      <c r="AD1094" s="41"/>
    </row>
    <row r="1095" spans="1:30" s="28" customFormat="1">
      <c r="A1095" s="23"/>
      <c r="B1095" s="23"/>
      <c r="C1095" s="55"/>
      <c r="D1095" s="41"/>
      <c r="E1095" s="41"/>
      <c r="F1095" s="47"/>
      <c r="G1095" s="7"/>
      <c r="H1095" s="7"/>
      <c r="I1095" s="7"/>
      <c r="J1095" s="41"/>
      <c r="K1095" s="7"/>
      <c r="L1095" s="7"/>
      <c r="M1095" s="24"/>
      <c r="N1095" s="54"/>
      <c r="O1095" s="8"/>
      <c r="P1095" s="6" t="str">
        <f>IF(AND(O1095&lt;&gt;""),O1095/INDEX(K$2:K1095,MATCH(MAX(K$2:K1095)+1,K$2:K1095,1)),"")</f>
        <v/>
      </c>
      <c r="Q1095" s="26"/>
      <c r="R1095" s="53"/>
      <c r="S1095" s="53"/>
      <c r="AB1095" s="47"/>
      <c r="AC1095" s="41"/>
      <c r="AD1095" s="41"/>
    </row>
    <row r="1096" spans="1:30" s="28" customFormat="1">
      <c r="A1096" s="23"/>
      <c r="B1096" s="23"/>
      <c r="C1096" s="55"/>
      <c r="D1096" s="41"/>
      <c r="E1096" s="41"/>
      <c r="F1096" s="47"/>
      <c r="G1096" s="7"/>
      <c r="H1096" s="7"/>
      <c r="I1096" s="7"/>
      <c r="J1096" s="41"/>
      <c r="K1096" s="7"/>
      <c r="L1096" s="7"/>
      <c r="M1096" s="24"/>
      <c r="N1096" s="54"/>
      <c r="O1096" s="8"/>
      <c r="P1096" s="6" t="str">
        <f>IF(AND(O1096&lt;&gt;""),O1096/INDEX(K$2:K1096,MATCH(MAX(K$2:K1096)+1,K$2:K1096,1)),"")</f>
        <v/>
      </c>
      <c r="Q1096" s="26"/>
      <c r="R1096" s="53"/>
      <c r="S1096" s="53"/>
      <c r="AB1096" s="47"/>
      <c r="AC1096" s="41"/>
      <c r="AD1096" s="41"/>
    </row>
    <row r="1097" spans="1:30" s="28" customFormat="1">
      <c r="A1097" s="23"/>
      <c r="B1097" s="23"/>
      <c r="C1097" s="55"/>
      <c r="D1097" s="41"/>
      <c r="E1097" s="41"/>
      <c r="F1097" s="47"/>
      <c r="G1097" s="7"/>
      <c r="H1097" s="7"/>
      <c r="I1097" s="7"/>
      <c r="J1097" s="41"/>
      <c r="K1097" s="7"/>
      <c r="L1097" s="7"/>
      <c r="M1097" s="24"/>
      <c r="N1097" s="54"/>
      <c r="O1097" s="8"/>
      <c r="P1097" s="6" t="str">
        <f>IF(AND(O1097&lt;&gt;""),O1097/INDEX(K$2:K1097,MATCH(MAX(K$2:K1097)+1,K$2:K1097,1)),"")</f>
        <v/>
      </c>
      <c r="Q1097" s="26"/>
      <c r="R1097" s="53"/>
      <c r="S1097" s="53"/>
      <c r="AB1097" s="47"/>
      <c r="AC1097" s="41"/>
      <c r="AD1097" s="41"/>
    </row>
    <row r="1098" spans="1:30" s="28" customFormat="1">
      <c r="A1098" s="23"/>
      <c r="B1098" s="23"/>
      <c r="C1098" s="55"/>
      <c r="D1098" s="41"/>
      <c r="E1098" s="41"/>
      <c r="F1098" s="47"/>
      <c r="G1098" s="7"/>
      <c r="H1098" s="7"/>
      <c r="I1098" s="7"/>
      <c r="J1098" s="41"/>
      <c r="K1098" s="7"/>
      <c r="L1098" s="7"/>
      <c r="M1098" s="24"/>
      <c r="N1098" s="54"/>
      <c r="O1098" s="8"/>
      <c r="P1098" s="6" t="str">
        <f>IF(AND(O1098&lt;&gt;""),O1098/INDEX(K$2:K1098,MATCH(MAX(K$2:K1098)+1,K$2:K1098,1)),"")</f>
        <v/>
      </c>
      <c r="Q1098" s="26"/>
      <c r="R1098" s="53"/>
      <c r="S1098" s="53"/>
      <c r="AB1098" s="47"/>
      <c r="AC1098" s="41"/>
      <c r="AD1098" s="41"/>
    </row>
    <row r="1099" spans="1:30" s="28" customFormat="1">
      <c r="A1099" s="23"/>
      <c r="B1099" s="23"/>
      <c r="C1099" s="55"/>
      <c r="D1099" s="41"/>
      <c r="E1099" s="41"/>
      <c r="F1099" s="47"/>
      <c r="G1099" s="7"/>
      <c r="H1099" s="7"/>
      <c r="I1099" s="7"/>
      <c r="J1099" s="41"/>
      <c r="K1099" s="7"/>
      <c r="L1099" s="7"/>
      <c r="M1099" s="24"/>
      <c r="N1099" s="54"/>
      <c r="O1099" s="8"/>
      <c r="P1099" s="6" t="str">
        <f>IF(AND(O1099&lt;&gt;""),O1099/INDEX(K$2:K1099,MATCH(MAX(K$2:K1099)+1,K$2:K1099,1)),"")</f>
        <v/>
      </c>
      <c r="Q1099" s="26"/>
      <c r="R1099" s="53"/>
      <c r="S1099" s="53"/>
      <c r="AB1099" s="47"/>
      <c r="AC1099" s="41"/>
      <c r="AD1099" s="41"/>
    </row>
    <row r="1100" spans="1:30" s="28" customFormat="1">
      <c r="A1100" s="23"/>
      <c r="B1100" s="23"/>
      <c r="C1100" s="55"/>
      <c r="D1100" s="41"/>
      <c r="E1100" s="41"/>
      <c r="F1100" s="47"/>
      <c r="G1100" s="7"/>
      <c r="H1100" s="7"/>
      <c r="I1100" s="7"/>
      <c r="J1100" s="41"/>
      <c r="K1100" s="7"/>
      <c r="L1100" s="7"/>
      <c r="M1100" s="24"/>
      <c r="N1100" s="54"/>
      <c r="O1100" s="8"/>
      <c r="P1100" s="6" t="str">
        <f>IF(AND(O1100&lt;&gt;""),O1100/INDEX(K$2:K1100,MATCH(MAX(K$2:K1100)+1,K$2:K1100,1)),"")</f>
        <v/>
      </c>
      <c r="Q1100" s="26"/>
      <c r="R1100" s="53"/>
      <c r="S1100" s="53"/>
      <c r="AB1100" s="47"/>
      <c r="AC1100" s="41"/>
      <c r="AD1100" s="41"/>
    </row>
    <row r="1101" spans="1:30" s="28" customFormat="1">
      <c r="A1101" s="23"/>
      <c r="B1101" s="23"/>
      <c r="C1101" s="55"/>
      <c r="D1101" s="41"/>
      <c r="E1101" s="41"/>
      <c r="F1101" s="47"/>
      <c r="G1101" s="7"/>
      <c r="H1101" s="7"/>
      <c r="I1101" s="7"/>
      <c r="J1101" s="41"/>
      <c r="K1101" s="7"/>
      <c r="L1101" s="7"/>
      <c r="M1101" s="24"/>
      <c r="N1101" s="54"/>
      <c r="O1101" s="8"/>
      <c r="P1101" s="6" t="str">
        <f>IF(AND(O1101&lt;&gt;""),O1101/INDEX(K$2:K1101,MATCH(MAX(K$2:K1101)+1,K$2:K1101,1)),"")</f>
        <v/>
      </c>
      <c r="Q1101" s="26"/>
      <c r="R1101" s="53"/>
      <c r="S1101" s="53"/>
      <c r="AB1101" s="47"/>
      <c r="AC1101" s="41"/>
      <c r="AD1101" s="41"/>
    </row>
    <row r="1102" spans="1:30" s="28" customFormat="1">
      <c r="A1102" s="23"/>
      <c r="B1102" s="23"/>
      <c r="C1102" s="55"/>
      <c r="D1102" s="41"/>
      <c r="E1102" s="41"/>
      <c r="F1102" s="47"/>
      <c r="G1102" s="7"/>
      <c r="H1102" s="7"/>
      <c r="I1102" s="7"/>
      <c r="J1102" s="41"/>
      <c r="K1102" s="7"/>
      <c r="L1102" s="7"/>
      <c r="M1102" s="24"/>
      <c r="N1102" s="54"/>
      <c r="O1102" s="8"/>
      <c r="P1102" s="6" t="str">
        <f>IF(AND(O1102&lt;&gt;""),O1102/INDEX(K$2:K1102,MATCH(MAX(K$2:K1102)+1,K$2:K1102,1)),"")</f>
        <v/>
      </c>
      <c r="Q1102" s="26"/>
      <c r="R1102" s="53"/>
      <c r="S1102" s="53"/>
      <c r="AB1102" s="47"/>
      <c r="AC1102" s="41"/>
      <c r="AD1102" s="41"/>
    </row>
    <row r="1103" spans="1:30" s="28" customFormat="1">
      <c r="A1103" s="23"/>
      <c r="B1103" s="23"/>
      <c r="C1103" s="55"/>
      <c r="D1103" s="41"/>
      <c r="E1103" s="41"/>
      <c r="F1103" s="47"/>
      <c r="G1103" s="7"/>
      <c r="H1103" s="7"/>
      <c r="I1103" s="7"/>
      <c r="J1103" s="41"/>
      <c r="K1103" s="7"/>
      <c r="L1103" s="7"/>
      <c r="M1103" s="24"/>
      <c r="N1103" s="54"/>
      <c r="O1103" s="8"/>
      <c r="P1103" s="6" t="str">
        <f>IF(AND(O1103&lt;&gt;""),O1103/INDEX(K$2:K1103,MATCH(MAX(K$2:K1103)+1,K$2:K1103,1)),"")</f>
        <v/>
      </c>
      <c r="Q1103" s="26"/>
      <c r="R1103" s="53"/>
      <c r="S1103" s="53"/>
      <c r="AB1103" s="47"/>
      <c r="AC1103" s="41"/>
      <c r="AD1103" s="41"/>
    </row>
    <row r="1104" spans="1:30" s="28" customFormat="1">
      <c r="A1104" s="23"/>
      <c r="B1104" s="23"/>
      <c r="C1104" s="55"/>
      <c r="D1104" s="41"/>
      <c r="E1104" s="41"/>
      <c r="F1104" s="47"/>
      <c r="G1104" s="7"/>
      <c r="H1104" s="7"/>
      <c r="I1104" s="7"/>
      <c r="J1104" s="41"/>
      <c r="K1104" s="7"/>
      <c r="L1104" s="7"/>
      <c r="M1104" s="24"/>
      <c r="N1104" s="54"/>
      <c r="O1104" s="8"/>
      <c r="P1104" s="6" t="str">
        <f>IF(AND(O1104&lt;&gt;""),O1104/INDEX(K$2:K1104,MATCH(MAX(K$2:K1104)+1,K$2:K1104,1)),"")</f>
        <v/>
      </c>
      <c r="Q1104" s="26"/>
      <c r="R1104" s="53"/>
      <c r="S1104" s="53"/>
      <c r="AB1104" s="47"/>
      <c r="AC1104" s="41"/>
      <c r="AD1104" s="41"/>
    </row>
    <row r="1105" spans="1:30" s="28" customFormat="1">
      <c r="A1105" s="23"/>
      <c r="B1105" s="23"/>
      <c r="C1105" s="55"/>
      <c r="D1105" s="41"/>
      <c r="E1105" s="41"/>
      <c r="F1105" s="47"/>
      <c r="G1105" s="7"/>
      <c r="H1105" s="7"/>
      <c r="I1105" s="7"/>
      <c r="J1105" s="41"/>
      <c r="K1105" s="7"/>
      <c r="L1105" s="7"/>
      <c r="M1105" s="24"/>
      <c r="N1105" s="54"/>
      <c r="O1105" s="8"/>
      <c r="P1105" s="6" t="str">
        <f>IF(AND(O1105&lt;&gt;""),O1105/INDEX(K$2:K1105,MATCH(MAX(K$2:K1105)+1,K$2:K1105,1)),"")</f>
        <v/>
      </c>
      <c r="Q1105" s="26"/>
      <c r="R1105" s="53"/>
      <c r="S1105" s="53"/>
      <c r="AB1105" s="47"/>
      <c r="AC1105" s="41"/>
      <c r="AD1105" s="41"/>
    </row>
    <row r="1106" spans="1:30" s="28" customFormat="1">
      <c r="A1106" s="23"/>
      <c r="B1106" s="23"/>
      <c r="C1106" s="55"/>
      <c r="D1106" s="41"/>
      <c r="E1106" s="41"/>
      <c r="F1106" s="47"/>
      <c r="G1106" s="7"/>
      <c r="H1106" s="7"/>
      <c r="I1106" s="7"/>
      <c r="J1106" s="41"/>
      <c r="K1106" s="7"/>
      <c r="L1106" s="7"/>
      <c r="M1106" s="24"/>
      <c r="N1106" s="54"/>
      <c r="O1106" s="8"/>
      <c r="P1106" s="6" t="str">
        <f>IF(AND(O1106&lt;&gt;""),O1106/INDEX(K$2:K1106,MATCH(MAX(K$2:K1106)+1,K$2:K1106,1)),"")</f>
        <v/>
      </c>
      <c r="Q1106" s="26"/>
      <c r="R1106" s="53"/>
      <c r="S1106" s="53"/>
      <c r="AB1106" s="47"/>
      <c r="AC1106" s="41"/>
      <c r="AD1106" s="41"/>
    </row>
    <row r="1107" spans="1:30" s="28" customFormat="1">
      <c r="A1107" s="23"/>
      <c r="B1107" s="23"/>
      <c r="C1107" s="55"/>
      <c r="D1107" s="41"/>
      <c r="E1107" s="41"/>
      <c r="F1107" s="47"/>
      <c r="G1107" s="7"/>
      <c r="H1107" s="7"/>
      <c r="I1107" s="7"/>
      <c r="J1107" s="41"/>
      <c r="K1107" s="7"/>
      <c r="L1107" s="7"/>
      <c r="M1107" s="24"/>
      <c r="N1107" s="54"/>
      <c r="O1107" s="8"/>
      <c r="P1107" s="6" t="str">
        <f>IF(AND(O1107&lt;&gt;""),O1107/INDEX(K$2:K1107,MATCH(MAX(K$2:K1107)+1,K$2:K1107,1)),"")</f>
        <v/>
      </c>
      <c r="Q1107" s="26"/>
      <c r="R1107" s="53"/>
      <c r="S1107" s="53"/>
      <c r="AB1107" s="47"/>
      <c r="AC1107" s="41"/>
      <c r="AD1107" s="41"/>
    </row>
    <row r="1108" spans="1:30" s="28" customFormat="1">
      <c r="A1108" s="23"/>
      <c r="B1108" s="23"/>
      <c r="C1108" s="55"/>
      <c r="D1108" s="41"/>
      <c r="E1108" s="41"/>
      <c r="F1108" s="47"/>
      <c r="G1108" s="7"/>
      <c r="H1108" s="7"/>
      <c r="I1108" s="7"/>
      <c r="J1108" s="41"/>
      <c r="K1108" s="7"/>
      <c r="L1108" s="7"/>
      <c r="M1108" s="24"/>
      <c r="N1108" s="54"/>
      <c r="O1108" s="8"/>
      <c r="P1108" s="6" t="str">
        <f>IF(AND(O1108&lt;&gt;""),O1108/INDEX(K$2:K1108,MATCH(MAX(K$2:K1108)+1,K$2:K1108,1)),"")</f>
        <v/>
      </c>
      <c r="Q1108" s="26"/>
      <c r="R1108" s="53"/>
      <c r="S1108" s="53"/>
      <c r="AB1108" s="47"/>
      <c r="AC1108" s="41"/>
      <c r="AD1108" s="41"/>
    </row>
    <row r="1109" spans="1:30" s="28" customFormat="1">
      <c r="A1109" s="23"/>
      <c r="B1109" s="23"/>
      <c r="C1109" s="55"/>
      <c r="D1109" s="41"/>
      <c r="E1109" s="41"/>
      <c r="F1109" s="47"/>
      <c r="G1109" s="7"/>
      <c r="H1109" s="7"/>
      <c r="I1109" s="7"/>
      <c r="J1109" s="41"/>
      <c r="K1109" s="7"/>
      <c r="L1109" s="7"/>
      <c r="M1109" s="24"/>
      <c r="N1109" s="54"/>
      <c r="O1109" s="8"/>
      <c r="P1109" s="6" t="str">
        <f>IF(AND(O1109&lt;&gt;""),O1109/INDEX(K$2:K1109,MATCH(MAX(K$2:K1109)+1,K$2:K1109,1)),"")</f>
        <v/>
      </c>
      <c r="Q1109" s="26"/>
      <c r="R1109" s="53"/>
      <c r="S1109" s="53"/>
      <c r="AB1109" s="47"/>
      <c r="AC1109" s="41"/>
      <c r="AD1109" s="41"/>
    </row>
    <row r="1110" spans="1:30" s="28" customFormat="1">
      <c r="A1110" s="23"/>
      <c r="B1110" s="23"/>
      <c r="C1110" s="55"/>
      <c r="D1110" s="41"/>
      <c r="E1110" s="41"/>
      <c r="F1110" s="47"/>
      <c r="G1110" s="7"/>
      <c r="H1110" s="7"/>
      <c r="I1110" s="7"/>
      <c r="J1110" s="41"/>
      <c r="K1110" s="7"/>
      <c r="L1110" s="7"/>
      <c r="M1110" s="24"/>
      <c r="N1110" s="54"/>
      <c r="O1110" s="8"/>
      <c r="P1110" s="6" t="str">
        <f>IF(AND(O1110&lt;&gt;""),O1110/INDEX(K$2:K1110,MATCH(MAX(K$2:K1110)+1,K$2:K1110,1)),"")</f>
        <v/>
      </c>
      <c r="Q1110" s="26"/>
      <c r="R1110" s="53"/>
      <c r="S1110" s="53"/>
      <c r="AB1110" s="47"/>
      <c r="AC1110" s="41"/>
      <c r="AD1110" s="41"/>
    </row>
    <row r="1111" spans="1:30" s="28" customFormat="1">
      <c r="A1111" s="23"/>
      <c r="B1111" s="23"/>
      <c r="C1111" s="55"/>
      <c r="D1111" s="41"/>
      <c r="E1111" s="41"/>
      <c r="F1111" s="47"/>
      <c r="G1111" s="7"/>
      <c r="H1111" s="7"/>
      <c r="I1111" s="7"/>
      <c r="J1111" s="41"/>
      <c r="K1111" s="7"/>
      <c r="L1111" s="7"/>
      <c r="M1111" s="24"/>
      <c r="N1111" s="54"/>
      <c r="O1111" s="8"/>
      <c r="P1111" s="6" t="str">
        <f>IF(AND(O1111&lt;&gt;""),O1111/INDEX(K$2:K1111,MATCH(MAX(K$2:K1111)+1,K$2:K1111,1)),"")</f>
        <v/>
      </c>
      <c r="Q1111" s="26"/>
      <c r="R1111" s="53"/>
      <c r="S1111" s="53"/>
      <c r="AB1111" s="47"/>
      <c r="AC1111" s="41"/>
      <c r="AD1111" s="41"/>
    </row>
    <row r="1112" spans="1:30" s="28" customFormat="1">
      <c r="A1112" s="23"/>
      <c r="B1112" s="23"/>
      <c r="C1112" s="55"/>
      <c r="D1112" s="41"/>
      <c r="E1112" s="41"/>
      <c r="F1112" s="47"/>
      <c r="G1112" s="7"/>
      <c r="H1112" s="7"/>
      <c r="I1112" s="7"/>
      <c r="J1112" s="41"/>
      <c r="K1112" s="7"/>
      <c r="L1112" s="7"/>
      <c r="M1112" s="24"/>
      <c r="N1112" s="54"/>
      <c r="O1112" s="8"/>
      <c r="P1112" s="6" t="str">
        <f>IF(AND(O1112&lt;&gt;""),O1112/INDEX(K$2:K1112,MATCH(MAX(K$2:K1112)+1,K$2:K1112,1)),"")</f>
        <v/>
      </c>
      <c r="Q1112" s="26"/>
      <c r="R1112" s="53"/>
      <c r="S1112" s="53"/>
      <c r="AB1112" s="47"/>
      <c r="AC1112" s="41"/>
      <c r="AD1112" s="41"/>
    </row>
  </sheetData>
  <autoFilter ref="A1:AF1112" xr:uid="{00000000-0001-0000-0300-000000000000}">
    <filterColumn colId="4" showButton="0"/>
  </autoFilter>
  <mergeCells count="1">
    <mergeCell ref="E1:F1"/>
  </mergeCells>
  <phoneticPr fontId="2"/>
  <dataValidations count="14">
    <dataValidation imeMode="on" allowBlank="1" showInputMessage="1" showErrorMessage="1" sqref="D1:D60 N1:N60 N62:N1048576 D62:D1048576 E2:E1048576 AB46:AB123 AB36 AB39:AB42 AB44 AB125:AB1048576 AC1:AD1048576 AB1:AB34" xr:uid="{00000000-0002-0000-0300-000001000000}"/>
    <dataValidation type="date" allowBlank="1" showInputMessage="1" showErrorMessage="1" sqref="E1" xr:uid="{00000000-0002-0000-0300-000002000000}">
      <formula1>21916</formula1>
      <formula2>54789</formula2>
    </dataValidation>
    <dataValidation type="textLength" operator="lessThan" allowBlank="1" showInputMessage="1" showErrorMessage="1" sqref="P1:P60 P62:P1048576" xr:uid="{00000000-0002-0000-0300-000003000000}">
      <formula1>0</formula1>
    </dataValidation>
    <dataValidation type="decimal" imeMode="disabled" operator="greaterThanOrEqual" allowBlank="1" showInputMessage="1" showErrorMessage="1" sqref="O1:O60 O62:O1048576" xr:uid="{00000000-0002-0000-0300-000004000000}">
      <formula1>0</formula1>
    </dataValidation>
    <dataValidation type="decimal" imeMode="off" allowBlank="1" showInputMessage="1" showErrorMessage="1" sqref="G1:I60 K1:L60 G62:I1048576 K62:L1048576" xr:uid="{00000000-0002-0000-0300-000006000000}">
      <formula1>0</formula1>
      <formula2>100000000</formula2>
    </dataValidation>
    <dataValidation type="textLength" imeMode="disabled" operator="lessThanOrEqual" allowBlank="1" showInputMessage="1" showErrorMessage="1" sqref="C1 C166:C1048576" xr:uid="{00000000-0002-0000-0300-000008000000}">
      <formula1>0</formula1>
    </dataValidation>
    <dataValidation imeMode="off" allowBlank="1" showInputMessage="1" showErrorMessage="1" sqref="A169:A1048576 B1:B1048576 A1" xr:uid="{26A0F4EC-6A9B-481C-8FDD-B77295960E07}"/>
    <dataValidation type="textLength" allowBlank="1" showInputMessage="1" showErrorMessage="1" sqref="J1:J1048576" xr:uid="{00000000-0002-0000-0300-000007000000}">
      <formula1>0</formula1>
      <formula2>0</formula2>
    </dataValidation>
    <dataValidation type="list" imeMode="off" operator="greaterThanOrEqual" allowBlank="1" showInputMessage="1" showErrorMessage="1" sqref="S1:S1048576" xr:uid="{D8B8A352-BABF-4010-AEF7-933934EFD38B}">
      <formula1>"現,新,元"</formula1>
    </dataValidation>
    <dataValidation type="list" allowBlank="1" showInputMessage="1" showErrorMessage="1" promptTitle="統一" sqref="A2:A168" xr:uid="{6FB1D6A3-9E53-49C3-AD82-695BB235FC6A}">
      <formula1>"統一"</formula1>
    </dataValidation>
    <dataValidation type="list" allowBlank="1" showInputMessage="1" showErrorMessage="1" sqref="M1:M60 M62:M1048576" xr:uid="{00000000-0002-0000-0300-000005000000}">
      <formula1>#REF!</formula1>
    </dataValidation>
    <dataValidation type="whole" imeMode="off" operator="greaterThanOrEqual" allowBlank="1" showInputMessage="1" showErrorMessage="1" sqref="R1:R1048576" xr:uid="{00000000-0002-0000-0300-00000A000000}">
      <formula1>0</formula1>
    </dataValidation>
    <dataValidation type="date" imeMode="off" allowBlank="1" showInputMessage="1" showErrorMessage="1" sqref="F1:F1048576" xr:uid="{00000000-0002-0000-0300-00000B000000}">
      <formula1>21916</formula1>
      <formula2>54789</formula2>
    </dataValidation>
    <dataValidation type="list" allowBlank="1" showInputMessage="1" showErrorMessage="1" sqref="T1:AA1048576" xr:uid="{00000000-0002-0000-0300-000009000000}">
      <formula1>"◎,〇,△"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rowBreaks count="2" manualBreakCount="2">
    <brk id="56" min="2" max="29" man="1"/>
    <brk id="112" min="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DU377"/>
  <sheetViews>
    <sheetView tabSelected="1" zoomScaleNormal="100" workbookViewId="0">
      <pane xSplit="4" ySplit="2" topLeftCell="B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.75"/>
  <cols>
    <col min="1" max="2" width="3.375" style="23" bestFit="1" customWidth="1"/>
    <col min="3" max="3" width="8.125" style="85" bestFit="1" customWidth="1"/>
    <col min="4" max="4" width="10.375" style="47" customWidth="1"/>
    <col min="5" max="5" width="13.5" style="83" bestFit="1" customWidth="1"/>
    <col min="6" max="9" width="10.375" style="20" customWidth="1"/>
    <col min="10" max="10" width="10.375" style="86" customWidth="1"/>
    <col min="11" max="13" width="10.375" style="20" customWidth="1"/>
    <col min="14" max="14" width="7.125" style="84" bestFit="1" customWidth="1"/>
    <col min="15" max="15" width="11.875" style="10" bestFit="1" customWidth="1"/>
    <col min="16" max="19" width="9" style="44"/>
    <col min="20" max="20" width="9" style="80"/>
    <col min="21" max="21" width="9" style="10"/>
    <col min="22" max="25" width="9" style="44"/>
    <col min="26" max="26" width="9" style="80"/>
    <col min="27" max="27" width="9" style="10"/>
    <col min="28" max="31" width="9" style="44"/>
    <col min="32" max="32" width="9" style="80"/>
    <col min="33" max="33" width="9" style="10"/>
    <col min="34" max="37" width="9" style="44"/>
    <col min="38" max="38" width="9" style="80"/>
    <col min="39" max="39" width="9.75" style="10" bestFit="1" customWidth="1"/>
    <col min="40" max="43" width="9" style="44"/>
    <col min="44" max="44" width="9" style="80"/>
    <col min="45" max="45" width="9" style="10"/>
    <col min="46" max="49" width="9" style="44"/>
    <col min="50" max="50" width="9" style="80"/>
    <col min="51" max="51" width="9" style="10"/>
    <col min="52" max="55" width="9" style="44"/>
    <col min="56" max="56" width="9" style="80"/>
    <col min="57" max="57" width="9.75" style="10" bestFit="1" customWidth="1"/>
    <col min="58" max="61" width="9" style="44"/>
    <col min="62" max="62" width="9" style="80"/>
    <col min="63" max="63" width="11.875" style="10" bestFit="1" customWidth="1"/>
    <col min="64" max="67" width="9" style="44"/>
    <col min="68" max="68" width="9" style="80"/>
    <col min="69" max="69" width="9" style="10"/>
    <col min="70" max="72" width="9" style="44"/>
    <col min="73" max="73" width="9" style="10"/>
    <col min="74" max="76" width="9" style="44"/>
    <col min="77" max="77" width="9.75" style="10" bestFit="1" customWidth="1"/>
    <col min="78" max="84" width="9" style="44"/>
    <col min="85" max="85" width="9" style="10"/>
    <col min="86" max="87" width="9" style="44"/>
    <col min="88" max="88" width="9" style="44" customWidth="1"/>
    <col min="89" max="89" width="9" style="10" customWidth="1"/>
    <col min="90" max="92" width="9" style="44" customWidth="1"/>
    <col min="93" max="93" width="9" style="10" customWidth="1"/>
    <col min="94" max="100" width="9" style="44" customWidth="1"/>
    <col min="101" max="104" width="0" style="71" hidden="1" customWidth="1"/>
    <col min="105" max="105" width="9" style="13" hidden="1" customWidth="1"/>
    <col min="106" max="116" width="9" style="44" hidden="1" customWidth="1"/>
    <col min="117" max="117" width="9.75" style="10" bestFit="1" customWidth="1"/>
    <col min="118" max="16384" width="9" style="44"/>
  </cols>
  <sheetData>
    <row r="1" spans="1:122">
      <c r="C1" s="32"/>
      <c r="D1" s="33"/>
      <c r="E1" s="56"/>
      <c r="F1" s="3"/>
      <c r="G1" s="3"/>
      <c r="H1" s="3"/>
      <c r="I1" s="3"/>
      <c r="J1" s="4"/>
      <c r="K1" s="3"/>
      <c r="L1" s="3"/>
      <c r="M1" s="3"/>
      <c r="N1" s="57"/>
      <c r="O1" s="58" t="s">
        <v>269</v>
      </c>
      <c r="P1" s="59"/>
      <c r="Q1" s="59"/>
      <c r="R1" s="59"/>
      <c r="S1" s="59"/>
      <c r="T1" s="59"/>
      <c r="U1" s="60" t="s">
        <v>268</v>
      </c>
      <c r="V1" s="60"/>
      <c r="W1" s="60"/>
      <c r="X1" s="60"/>
      <c r="Y1" s="60"/>
      <c r="Z1" s="60"/>
      <c r="AA1" s="60" t="s">
        <v>270</v>
      </c>
      <c r="AB1" s="60"/>
      <c r="AC1" s="60"/>
      <c r="AD1" s="60"/>
      <c r="AE1" s="60"/>
      <c r="AF1" s="60"/>
      <c r="AG1" s="60" t="s">
        <v>271</v>
      </c>
      <c r="AH1" s="60"/>
      <c r="AI1" s="60"/>
      <c r="AJ1" s="60"/>
      <c r="AK1" s="60"/>
      <c r="AL1" s="60"/>
      <c r="AM1" s="60" t="s">
        <v>257</v>
      </c>
      <c r="AN1" s="60"/>
      <c r="AO1" s="60"/>
      <c r="AP1" s="60"/>
      <c r="AQ1" s="60"/>
      <c r="AR1" s="60"/>
      <c r="AS1" s="60" t="s">
        <v>272</v>
      </c>
      <c r="AT1" s="60"/>
      <c r="AU1" s="60"/>
      <c r="AV1" s="60"/>
      <c r="AW1" s="60"/>
      <c r="AX1" s="60"/>
      <c r="AY1" s="60" t="s">
        <v>267</v>
      </c>
      <c r="AZ1" s="60"/>
      <c r="BA1" s="60"/>
      <c r="BB1" s="60"/>
      <c r="BC1" s="60"/>
      <c r="BD1" s="60"/>
      <c r="BE1" s="60" t="s">
        <v>10</v>
      </c>
      <c r="BF1" s="60"/>
      <c r="BG1" s="60"/>
      <c r="BH1" s="60"/>
      <c r="BI1" s="60"/>
      <c r="BJ1" s="60"/>
      <c r="BK1" s="61" t="s">
        <v>11</v>
      </c>
      <c r="BL1" s="60"/>
      <c r="BM1" s="60"/>
      <c r="BN1" s="60"/>
      <c r="BO1" s="60"/>
      <c r="BP1" s="62"/>
      <c r="BQ1" s="63" t="s">
        <v>124</v>
      </c>
      <c r="BR1" s="64" t="s">
        <v>21</v>
      </c>
      <c r="BS1" s="65" t="s">
        <v>20</v>
      </c>
      <c r="BT1" s="66"/>
      <c r="BU1" s="61" t="s">
        <v>274</v>
      </c>
      <c r="BV1" s="60"/>
      <c r="BW1" s="60"/>
      <c r="BX1" s="62"/>
      <c r="BY1" s="61" t="s">
        <v>273</v>
      </c>
      <c r="BZ1" s="60"/>
      <c r="CA1" s="60"/>
      <c r="CB1" s="62"/>
      <c r="CC1" s="67" t="s">
        <v>287</v>
      </c>
      <c r="CD1" s="68"/>
      <c r="CE1" s="68"/>
      <c r="CF1" s="69"/>
      <c r="CG1" s="61" t="s">
        <v>295</v>
      </c>
      <c r="CH1" s="60"/>
      <c r="CI1" s="60"/>
      <c r="CJ1" s="60"/>
      <c r="CK1" s="70" t="s">
        <v>293</v>
      </c>
      <c r="CL1" s="70"/>
      <c r="CM1" s="70"/>
      <c r="CN1" s="70"/>
      <c r="CO1" s="70" t="s">
        <v>203</v>
      </c>
      <c r="CP1" s="70"/>
      <c r="CQ1" s="70"/>
      <c r="CR1" s="70"/>
      <c r="CS1" s="67" t="s">
        <v>217</v>
      </c>
      <c r="CT1" s="68"/>
      <c r="CU1" s="68"/>
      <c r="CV1" s="69"/>
      <c r="DH1" s="33"/>
      <c r="DL1" s="33"/>
      <c r="DM1" s="61" t="s">
        <v>161</v>
      </c>
      <c r="DN1" s="60"/>
      <c r="DO1" s="60"/>
      <c r="DP1" s="62"/>
    </row>
    <row r="2" spans="1:122" ht="36" customHeight="1">
      <c r="A2" s="72"/>
      <c r="C2" s="73" t="s">
        <v>0</v>
      </c>
      <c r="D2" s="44" t="s">
        <v>1</v>
      </c>
      <c r="E2" s="74" t="s">
        <v>139</v>
      </c>
      <c r="F2" s="75" t="s">
        <v>3</v>
      </c>
      <c r="G2" s="76" t="s">
        <v>233</v>
      </c>
      <c r="H2" s="75" t="s">
        <v>4</v>
      </c>
      <c r="I2" s="75" t="s">
        <v>5</v>
      </c>
      <c r="J2" s="77" t="s">
        <v>6</v>
      </c>
      <c r="K2" s="75" t="s">
        <v>7</v>
      </c>
      <c r="L2" s="75" t="s">
        <v>8</v>
      </c>
      <c r="M2" s="44" t="s">
        <v>142</v>
      </c>
      <c r="N2" s="44" t="s">
        <v>143</v>
      </c>
      <c r="O2" s="75" t="s">
        <v>12</v>
      </c>
      <c r="P2" s="29" t="s">
        <v>14</v>
      </c>
      <c r="Q2" s="44" t="s">
        <v>140</v>
      </c>
      <c r="R2" s="29" t="s">
        <v>15</v>
      </c>
      <c r="S2" s="44" t="s">
        <v>141</v>
      </c>
      <c r="T2" s="77" t="s">
        <v>13</v>
      </c>
      <c r="U2" s="75" t="s">
        <v>12</v>
      </c>
      <c r="V2" s="29" t="s">
        <v>14</v>
      </c>
      <c r="W2" s="44" t="s">
        <v>140</v>
      </c>
      <c r="X2" s="29" t="s">
        <v>15</v>
      </c>
      <c r="Y2" s="44" t="s">
        <v>141</v>
      </c>
      <c r="Z2" s="77" t="s">
        <v>13</v>
      </c>
      <c r="AA2" s="75" t="s">
        <v>12</v>
      </c>
      <c r="AB2" s="29" t="s">
        <v>14</v>
      </c>
      <c r="AC2" s="44" t="s">
        <v>140</v>
      </c>
      <c r="AD2" s="29" t="s">
        <v>15</v>
      </c>
      <c r="AE2" s="44" t="s">
        <v>141</v>
      </c>
      <c r="AF2" s="77" t="s">
        <v>13</v>
      </c>
      <c r="AG2" s="75" t="s">
        <v>12</v>
      </c>
      <c r="AH2" s="29" t="s">
        <v>14</v>
      </c>
      <c r="AI2" s="44" t="s">
        <v>140</v>
      </c>
      <c r="AJ2" s="29" t="s">
        <v>15</v>
      </c>
      <c r="AK2" s="44" t="s">
        <v>141</v>
      </c>
      <c r="AL2" s="77" t="s">
        <v>13</v>
      </c>
      <c r="AM2" s="75" t="s">
        <v>12</v>
      </c>
      <c r="AN2" s="29" t="s">
        <v>14</v>
      </c>
      <c r="AO2" s="44" t="s">
        <v>140</v>
      </c>
      <c r="AP2" s="29" t="s">
        <v>15</v>
      </c>
      <c r="AQ2" s="44" t="s">
        <v>141</v>
      </c>
      <c r="AR2" s="77" t="s">
        <v>13</v>
      </c>
      <c r="AS2" s="75" t="s">
        <v>12</v>
      </c>
      <c r="AT2" s="29" t="s">
        <v>14</v>
      </c>
      <c r="AU2" s="44" t="s">
        <v>140</v>
      </c>
      <c r="AV2" s="29" t="s">
        <v>15</v>
      </c>
      <c r="AW2" s="44" t="s">
        <v>141</v>
      </c>
      <c r="AX2" s="77" t="s">
        <v>13</v>
      </c>
      <c r="AY2" s="75" t="s">
        <v>12</v>
      </c>
      <c r="AZ2" s="29" t="s">
        <v>14</v>
      </c>
      <c r="BA2" s="44" t="s">
        <v>140</v>
      </c>
      <c r="BB2" s="29" t="s">
        <v>15</v>
      </c>
      <c r="BC2" s="44" t="s">
        <v>141</v>
      </c>
      <c r="BD2" s="77" t="s">
        <v>13</v>
      </c>
      <c r="BE2" s="75" t="s">
        <v>12</v>
      </c>
      <c r="BF2" s="29" t="s">
        <v>14</v>
      </c>
      <c r="BG2" s="44" t="s">
        <v>140</v>
      </c>
      <c r="BH2" s="29" t="s">
        <v>15</v>
      </c>
      <c r="BI2" s="44" t="s">
        <v>141</v>
      </c>
      <c r="BJ2" s="77" t="s">
        <v>13</v>
      </c>
      <c r="BK2" s="75" t="s">
        <v>12</v>
      </c>
      <c r="BL2" s="29" t="s">
        <v>14</v>
      </c>
      <c r="BM2" s="44" t="s">
        <v>140</v>
      </c>
      <c r="BN2" s="29" t="s">
        <v>15</v>
      </c>
      <c r="BO2" s="44" t="s">
        <v>141</v>
      </c>
      <c r="BP2" s="77" t="s">
        <v>13</v>
      </c>
      <c r="BQ2" s="75"/>
      <c r="BR2" s="29"/>
      <c r="BS2" s="29"/>
      <c r="BT2" s="29"/>
      <c r="BU2" s="75" t="s">
        <v>12</v>
      </c>
      <c r="BV2" s="29" t="s">
        <v>14</v>
      </c>
      <c r="BW2" s="29" t="s">
        <v>15</v>
      </c>
      <c r="BX2" s="29" t="s">
        <v>13</v>
      </c>
      <c r="BY2" s="75" t="s">
        <v>12</v>
      </c>
      <c r="BZ2" s="29" t="s">
        <v>14</v>
      </c>
      <c r="CA2" s="29" t="s">
        <v>15</v>
      </c>
      <c r="CB2" s="29" t="s">
        <v>13</v>
      </c>
      <c r="CC2" s="29" t="s">
        <v>12</v>
      </c>
      <c r="CD2" s="29" t="s">
        <v>14</v>
      </c>
      <c r="CE2" s="29" t="s">
        <v>15</v>
      </c>
      <c r="CF2" s="29" t="s">
        <v>13</v>
      </c>
      <c r="CG2" s="75" t="s">
        <v>12</v>
      </c>
      <c r="CH2" s="29" t="s">
        <v>14</v>
      </c>
      <c r="CI2" s="29" t="s">
        <v>15</v>
      </c>
      <c r="CJ2" s="29" t="s">
        <v>13</v>
      </c>
      <c r="CK2" s="75" t="s">
        <v>12</v>
      </c>
      <c r="CL2" s="29" t="s">
        <v>14</v>
      </c>
      <c r="CM2" s="29" t="s">
        <v>15</v>
      </c>
      <c r="CN2" s="29" t="s">
        <v>13</v>
      </c>
      <c r="CO2" s="75" t="s">
        <v>12</v>
      </c>
      <c r="CP2" s="29" t="s">
        <v>14</v>
      </c>
      <c r="CQ2" s="29" t="s">
        <v>15</v>
      </c>
      <c r="CR2" s="29" t="s">
        <v>13</v>
      </c>
      <c r="CS2" s="29" t="s">
        <v>12</v>
      </c>
      <c r="CT2" s="29" t="s">
        <v>14</v>
      </c>
      <c r="CU2" s="29" t="s">
        <v>15</v>
      </c>
      <c r="CV2" s="29" t="s">
        <v>13</v>
      </c>
      <c r="DA2" s="78" t="s">
        <v>12</v>
      </c>
      <c r="DB2" s="29" t="s">
        <v>14</v>
      </c>
      <c r="DC2" s="29" t="s">
        <v>15</v>
      </c>
      <c r="DD2" s="29" t="s">
        <v>13</v>
      </c>
      <c r="DE2" s="29" t="s">
        <v>12</v>
      </c>
      <c r="DF2" s="29" t="s">
        <v>14</v>
      </c>
      <c r="DG2" s="29" t="s">
        <v>15</v>
      </c>
      <c r="DH2" s="29" t="s">
        <v>13</v>
      </c>
      <c r="DI2" s="29" t="s">
        <v>12</v>
      </c>
      <c r="DJ2" s="29" t="s">
        <v>14</v>
      </c>
      <c r="DK2" s="29" t="s">
        <v>15</v>
      </c>
      <c r="DL2" s="29" t="s">
        <v>13</v>
      </c>
      <c r="DM2" s="75" t="s">
        <v>12</v>
      </c>
      <c r="DN2" s="29" t="s">
        <v>14</v>
      </c>
      <c r="DO2" s="29" t="s">
        <v>15</v>
      </c>
      <c r="DP2" s="29" t="s">
        <v>13</v>
      </c>
      <c r="DQ2" s="29"/>
      <c r="DR2" s="29" t="s">
        <v>28</v>
      </c>
    </row>
    <row r="3" spans="1:122" ht="18.75" customHeight="1">
      <c r="A3" s="31" t="s">
        <v>275</v>
      </c>
      <c r="B3" s="23">
        <v>23</v>
      </c>
      <c r="C3" s="32" t="str">
        <f>IF(D3&lt;&gt;"",VLOOKUP(D3,都道府県コード!$A$2:$B$48,2,FALSE),"")</f>
        <v>010006</v>
      </c>
      <c r="D3" s="44" t="s">
        <v>159</v>
      </c>
      <c r="E3" s="79">
        <v>45025</v>
      </c>
      <c r="F3" s="10">
        <v>3334907</v>
      </c>
      <c r="G3" s="10"/>
      <c r="H3" s="10">
        <v>1698229</v>
      </c>
      <c r="I3" s="10"/>
      <c r="J3" s="4">
        <f t="shared" ref="J3:J49" si="0">IF(AND(F3&lt;&gt;"",H3&lt;&gt;""),H3/F3,"")</f>
        <v>0.50922829332272235</v>
      </c>
      <c r="K3" s="10">
        <v>1642667</v>
      </c>
      <c r="L3" s="10">
        <v>55514</v>
      </c>
      <c r="M3" s="44">
        <v>46</v>
      </c>
      <c r="N3" s="44">
        <v>19</v>
      </c>
      <c r="O3" s="10">
        <v>722919.01399999997</v>
      </c>
      <c r="P3" s="44">
        <v>54</v>
      </c>
      <c r="Q3" s="44">
        <v>16</v>
      </c>
      <c r="R3" s="44">
        <v>49</v>
      </c>
      <c r="S3" s="44">
        <v>16</v>
      </c>
      <c r="T3" s="4">
        <f>IF(AND(O3&lt;&gt;""),O3/INDEX($K$3:$K3,MATCH(MAX($K$3:$K3)+1,$K$3:$K3,1)),"")</f>
        <v>0.44008859616708679</v>
      </c>
      <c r="U3" s="10">
        <v>458156</v>
      </c>
      <c r="V3" s="44">
        <v>30</v>
      </c>
      <c r="W3" s="44">
        <v>4</v>
      </c>
      <c r="X3" s="44">
        <v>23</v>
      </c>
      <c r="Y3" s="44">
        <v>4</v>
      </c>
      <c r="Z3" s="4">
        <f>IF(AND(U3&lt;&gt;""),U3/INDEX($K$3:$K3,MATCH(MAX($K$3:$K3)+1,$K$3:$K3,1)),"")</f>
        <v>0.27890984600043711</v>
      </c>
      <c r="AA3" s="10">
        <v>12862</v>
      </c>
      <c r="AB3" s="44">
        <v>1</v>
      </c>
      <c r="AC3" s="44">
        <v>0</v>
      </c>
      <c r="AD3" s="44">
        <v>0</v>
      </c>
      <c r="AE3" s="44">
        <v>0</v>
      </c>
      <c r="AF3" s="4">
        <f>IF(AND(AA3&lt;&gt;""),AA3/INDEX($K$3:$K3,MATCH(MAX($K$3:$K3)+1,$K$3:$K3,1)),"")</f>
        <v>7.8299497098316337E-3</v>
      </c>
      <c r="AG3" s="10">
        <v>118027</v>
      </c>
      <c r="AH3" s="44">
        <v>8</v>
      </c>
      <c r="AI3" s="44">
        <v>1</v>
      </c>
      <c r="AJ3" s="44">
        <v>8</v>
      </c>
      <c r="AK3" s="44">
        <v>1</v>
      </c>
      <c r="AL3" s="4">
        <f>IF(AND(AG3&lt;&gt;""),AG3/INDEX($K$3:$K3,MATCH(MAX($K$3:$K3)+1,$K$3:$K3,1)),"")</f>
        <v>7.1850837692605987E-2</v>
      </c>
      <c r="AM3" s="10">
        <v>96686.985000000001</v>
      </c>
      <c r="AN3" s="44">
        <v>8</v>
      </c>
      <c r="AO3" s="44">
        <v>0</v>
      </c>
      <c r="AP3" s="44">
        <v>2</v>
      </c>
      <c r="AQ3" s="44">
        <v>0</v>
      </c>
      <c r="AR3" s="4">
        <f>IF(AND(AM3&lt;&gt;""),AM3/INDEX($K$3:$K3,MATCH(MAX($K$3:$K3)+1,$K$3:$K3,1)),"")</f>
        <v>5.885975976871758E-2</v>
      </c>
      <c r="AY3" s="10">
        <v>15863</v>
      </c>
      <c r="AZ3" s="44">
        <v>1</v>
      </c>
      <c r="BA3" s="44">
        <v>0</v>
      </c>
      <c r="BB3" s="44">
        <v>1</v>
      </c>
      <c r="BC3" s="44">
        <v>0</v>
      </c>
      <c r="BD3" s="4">
        <f>IF(AND(AY3&lt;&gt;""),AY3/INDEX($K$3:$K3,MATCH(MAX($K$3:$K3)+1,$K$3:$K3,1)),"")</f>
        <v>9.6568568066443174E-3</v>
      </c>
      <c r="BE3" s="10">
        <f t="shared" ref="BE3:BE20" si="1">IF(OR(BU3&lt;&gt;"",BY3&lt;&gt;"",CG3&lt;&gt;"",CK3&lt;&gt;"",CO3&lt;&gt;"",CS3&lt;&gt;"",CC3&lt;&gt;"",DA3&lt;&gt;"",DE3&lt;&gt;"",DI3&lt;&gt;"",DM3&lt;&gt;""),BU3+BY3+CG3+CK3+CO3+CS3+CC3+DA3+DE3+DI3+DM3,"")</f>
        <v>31053</v>
      </c>
      <c r="BF3" s="10">
        <f t="shared" ref="BF3:BF20" si="2">IF(OR(BV3&lt;&gt;"",BZ3&lt;&gt;"",CH3&lt;&gt;"",CL3&lt;&gt;"",CP3&lt;&gt;"",CT3&lt;&gt;"",CD3&lt;&gt;"",DB3&lt;&gt;"",DF3&lt;&gt;"",DJ3&lt;&gt;"",DN3&lt;&gt;""),BV3+BZ3+CH3+CL3+CP3+CT3+CD3+DB3+DF3+DJ3+DN3,"")</f>
        <v>5</v>
      </c>
      <c r="BG3" s="10"/>
      <c r="BH3" s="10">
        <f t="shared" ref="BH3:BH49" si="3">IF(BF3="","",IF(OR(BW3&lt;&gt;"",CA3&lt;&gt;"",CI3&lt;&gt;"",CM3&lt;&gt;"",CQ3&lt;&gt;"",CU3&lt;&gt;"",CE3&lt;&gt;"",DC3&lt;&gt;"",DG3&lt;&gt;"",DK3&lt;&gt;"",DO3&lt;&gt;""),BW3+CA3+CI3+CM3+CQ3+CU3+CE3+DC3+DG3+DK3+DO3,0))</f>
        <v>0</v>
      </c>
      <c r="BI3" s="10"/>
      <c r="BJ3" s="4">
        <f>IF(AND(BE3&lt;&gt;""),BE3/INDEX($K$3:$K3,MATCH(MAX($K$3:$K3)+1,$K$3:$K3,1)),"")</f>
        <v>1.8904014021101052E-2</v>
      </c>
      <c r="BK3" s="10">
        <v>187100</v>
      </c>
      <c r="BL3" s="44">
        <v>26</v>
      </c>
      <c r="BM3" s="44">
        <v>9</v>
      </c>
      <c r="BN3" s="44">
        <v>17</v>
      </c>
      <c r="BO3" s="44">
        <v>9</v>
      </c>
      <c r="BP3" s="4">
        <f>IF(AND(BK3&lt;&gt;""),BK3/INDEX($K$3:$K3,MATCH(MAX($K$3:$K3)+1,$K$3:$K3,1)),"")</f>
        <v>0.1139001392248094</v>
      </c>
      <c r="BQ3" s="3">
        <f t="shared" ref="BQ3:BQ49" si="4">IF(OR(O3&lt;&gt;"",AS3&lt;&gt;"",AM3&lt;&gt;"",AG3&lt;&gt;"",U3&lt;&gt;"",AY3&lt;&gt;"",DE3&lt;&gt;"",DI3&lt;&gt;"",BE3&lt;&gt;"",BK3&lt;&gt;"",AA3&lt;&gt;""),O3+AS3+AM3+AG3+U3+AY3+DE3+DI3+BE3+BK3+AA3,"")</f>
        <v>1642666.9989999998</v>
      </c>
      <c r="BR3" s="81">
        <f t="shared" ref="BR3:BR49" si="5">P3+AT3+AN3+AH3+AZ3+DF3+DJ3+BL3+V3+AB3+IF(BF3="",0,BF3)</f>
        <v>133</v>
      </c>
      <c r="BS3" s="81">
        <f t="shared" ref="BS3:BS49" si="6">R3+AV3+AP3+AJ3+BB3+DG3+AD3+DK3+BN3+X3+IF(BH3="",0,BH3)</f>
        <v>100</v>
      </c>
      <c r="BT3" s="82">
        <f>T3+Z3+AF3+AL3+AR3+AX3+BD3+BJ3+BP3</f>
        <v>0.99999999939123407</v>
      </c>
      <c r="BU3" s="44"/>
      <c r="BY3" s="44"/>
      <c r="CG3" s="44"/>
      <c r="CK3" s="10">
        <v>14054</v>
      </c>
      <c r="CL3" s="44">
        <v>3</v>
      </c>
      <c r="CM3" s="44">
        <v>0</v>
      </c>
      <c r="CN3" s="4">
        <f>IF(AND(CK3&lt;&gt;""),CK3/INDEX($K$3:$K3,MATCH(MAX($K$3:$K3)+1,$K$3:$K3,1)),"")</f>
        <v>8.5555989132307404E-3</v>
      </c>
      <c r="DA3" s="44"/>
      <c r="DM3" s="10">
        <v>16999</v>
      </c>
      <c r="DN3" s="44">
        <v>2</v>
      </c>
      <c r="DO3" s="44">
        <v>0</v>
      </c>
      <c r="DP3" s="4">
        <f>IF(AND(DM3&lt;&gt;""),DM3/INDEX($K$3:$K3,MATCH(MAX($K$3:$K3)+1,$K$3:$K3,1)),"")</f>
        <v>1.0348415107870311E-2</v>
      </c>
    </row>
    <row r="4" spans="1:122" ht="18.75" customHeight="1">
      <c r="A4" s="31" t="s">
        <v>275</v>
      </c>
      <c r="B4" s="23">
        <v>23</v>
      </c>
      <c r="C4" s="32" t="str">
        <f>IF(D4&lt;&gt;"",VLOOKUP(D4,都道府県コード!$A$2:$B$48,2,FALSE),"")</f>
        <v>020001</v>
      </c>
      <c r="D4" s="33" t="s">
        <v>31</v>
      </c>
      <c r="E4" s="56">
        <v>45025</v>
      </c>
      <c r="F4" s="3">
        <v>917681</v>
      </c>
      <c r="H4" s="3">
        <v>391088</v>
      </c>
      <c r="I4" s="3"/>
      <c r="J4" s="4">
        <f t="shared" si="0"/>
        <v>0.42616987820386387</v>
      </c>
      <c r="K4" s="3">
        <v>386519</v>
      </c>
      <c r="L4" s="3">
        <v>4567</v>
      </c>
      <c r="M4" s="3">
        <v>16</v>
      </c>
      <c r="N4" s="3">
        <v>4</v>
      </c>
      <c r="O4" s="10">
        <v>154603.19099999999</v>
      </c>
      <c r="P4" s="44">
        <v>26</v>
      </c>
      <c r="Q4" s="44">
        <v>5</v>
      </c>
      <c r="R4" s="44">
        <v>25</v>
      </c>
      <c r="S4" s="44">
        <v>5</v>
      </c>
      <c r="T4" s="4">
        <f>IF(AND(O4&lt;&gt;""),O4/INDEX($K$3:$K4,MATCH(MAX($K$3:$K4)+1,$K$3:$K4,1)),"")</f>
        <v>0.3999885930575211</v>
      </c>
      <c r="U4" s="10">
        <v>45568.898000000001</v>
      </c>
      <c r="V4" s="44">
        <v>8</v>
      </c>
      <c r="W4" s="44">
        <v>1</v>
      </c>
      <c r="X4" s="44">
        <v>5</v>
      </c>
      <c r="Y4" s="44">
        <v>1</v>
      </c>
      <c r="Z4" s="4">
        <f>IF(AND(U4&lt;&gt;""),U4/INDEX($K$3:$K4,MATCH(MAX($K$3:$K4)+1,$K$3:$K4,1)),"")</f>
        <v>0.11789562220744647</v>
      </c>
      <c r="AF4" s="4" t="str">
        <f>IF(AND(AA4&lt;&gt;""),AA4/INDEX($K$3:$K4,MATCH(MAX($K$3:$K4)+1,$K$3:$K4,1)),"")</f>
        <v/>
      </c>
      <c r="AG4" s="10">
        <v>18483</v>
      </c>
      <c r="AH4" s="44">
        <v>2</v>
      </c>
      <c r="AI4" s="44">
        <v>0</v>
      </c>
      <c r="AJ4" s="44">
        <v>2</v>
      </c>
      <c r="AK4" s="44">
        <v>0</v>
      </c>
      <c r="AL4" s="4">
        <f>IF(AND(AG4&lt;&gt;""),AG4/INDEX($K$3:$K4,MATCH(MAX($K$3:$K4)+1,$K$3:$K4,1)),"")</f>
        <v>4.7819124027538101E-2</v>
      </c>
      <c r="AM4" s="10">
        <v>21635</v>
      </c>
      <c r="AN4" s="44">
        <v>3</v>
      </c>
      <c r="AO4" s="44">
        <v>0</v>
      </c>
      <c r="AP4" s="44">
        <v>3</v>
      </c>
      <c r="AQ4" s="44">
        <v>0</v>
      </c>
      <c r="AR4" s="4">
        <f>IF(AND(AM4&lt;&gt;""),AM4/INDEX($K$3:$K4,MATCH(MAX($K$3:$K4)+1,$K$3:$K4,1)),"")</f>
        <v>5.597396247015024E-2</v>
      </c>
      <c r="AX4" s="4" t="str">
        <f>IF(AND(AS4&lt;&gt;""),AS4/INDEX($K$3:$K4,MATCH(MAX($K$3:$K4)+1,$K$3:$K4,1)),"")</f>
        <v/>
      </c>
      <c r="BD4" s="4" t="str">
        <f>IF(AND(AY4&lt;&gt;""),AY4/INDEX($K$3:$K4,MATCH(MAX($K$3:$K4)+1,$K$3:$K4,1)),"")</f>
        <v/>
      </c>
      <c r="BE4" s="10">
        <f t="shared" si="1"/>
        <v>5735</v>
      </c>
      <c r="BF4" s="10">
        <f t="shared" si="2"/>
        <v>1</v>
      </c>
      <c r="BG4" s="10">
        <v>0</v>
      </c>
      <c r="BH4" s="10">
        <f t="shared" si="3"/>
        <v>1</v>
      </c>
      <c r="BI4" s="10">
        <v>0</v>
      </c>
      <c r="BJ4" s="4">
        <f>IF(AND(BE4&lt;&gt;""),BE4/INDEX($K$3:$K4,MATCH(MAX($K$3:$K4)+1,$K$3:$K4,1)),"")</f>
        <v>1.4837562965856789E-2</v>
      </c>
      <c r="BK4" s="10">
        <v>140493.90100000001</v>
      </c>
      <c r="BL4" s="44">
        <v>25</v>
      </c>
      <c r="BM4" s="44">
        <v>0</v>
      </c>
      <c r="BN4" s="44">
        <v>12</v>
      </c>
      <c r="BO4" s="44">
        <v>0</v>
      </c>
      <c r="BP4" s="4">
        <f>IF(AND(BK4&lt;&gt;""),BK4/INDEX($K$3:$K4,MATCH(MAX($K$3:$K4)+1,$K$3:$K4,1)),"")</f>
        <v>0.36348510939953799</v>
      </c>
      <c r="BQ4" s="3">
        <f t="shared" si="4"/>
        <v>386518.99</v>
      </c>
      <c r="BR4" s="81">
        <f t="shared" si="5"/>
        <v>65</v>
      </c>
      <c r="BS4" s="81">
        <f t="shared" si="6"/>
        <v>48</v>
      </c>
      <c r="BT4" s="82">
        <f t="shared" ref="BT4:BT49" si="7">T4+Z4+AF4+AL4+AR4+AX4+BD4+BJ4+BP4</f>
        <v>0.99999997412805053</v>
      </c>
      <c r="BX4" s="4" t="str">
        <f>IF(AND(BU4&lt;&gt;""),BU4/INDEX($K$3:$K4,MATCH(MAX($K$3:$K4)+1,$K$3:$K4,1)),"")</f>
        <v/>
      </c>
      <c r="CB4" s="4" t="str">
        <f>IF(AND(BY4&lt;&gt;""),BY4/INDEX($K$3:$K4,MATCH(MAX($K$3:$K4)+1,$K$3:$K4,1)),"")</f>
        <v/>
      </c>
      <c r="CF4" s="4" t="str">
        <f>IF(AND(CC4&lt;&gt;""),CC4/INDEX($K$3:$K4,MATCH(MAX($K$3:$K4)+1,$K$3:$K4,1)),"")</f>
        <v/>
      </c>
      <c r="CJ4" s="4" t="str">
        <f>IF(AND(CG4&lt;&gt;""),CG4/INDEX($K$3:$K4,MATCH(MAX($K$3:$K4)+1,$K$3:$K4,1)),"")</f>
        <v/>
      </c>
      <c r="CK4" s="3">
        <v>5735</v>
      </c>
      <c r="CL4" s="44">
        <v>1</v>
      </c>
      <c r="CM4" s="44">
        <v>1</v>
      </c>
      <c r="CN4" s="4">
        <f>IF(AND(CK4&lt;&gt;""),CK4/INDEX($K$3:$K4,MATCH(MAX($K$3:$K4)+1,$K$3:$K4,1)),"")</f>
        <v>1.4837562965856789E-2</v>
      </c>
      <c r="CR4" s="4" t="str">
        <f>IF(AND(CO4&lt;&gt;""),CO4/INDEX($K$3:$K4,MATCH(MAX($K$3:$K4)+1,$K$3:$K4,1)),"")</f>
        <v/>
      </c>
      <c r="CV4" s="4" t="str">
        <f>IF(AND(CS4&lt;&gt;""),CS4/INDEX($K$3:$K4,MATCH(MAX($K$3:$K4)+1,$K$3:$K4,1)),"")</f>
        <v/>
      </c>
      <c r="DD4" s="4" t="str">
        <f>IF(AND(DA4&lt;&gt;""),DA4/INDEX($K$3:$K4,MATCH(MAX($K$3:$K4)+1,$K$3:$K4,1)),"")</f>
        <v/>
      </c>
      <c r="DH4" s="4" t="str">
        <f>IF(AND(DE4&lt;&gt;""),DE4/INDEX($K$3:$K4,MATCH(MAX($K$3:$K4)+1,$K$3:$K4,1)),"")</f>
        <v/>
      </c>
      <c r="DL4" s="4" t="str">
        <f>IF(AND(DI4&lt;&gt;""),DI4/INDEX($K$3:$K4,MATCH(MAX($K$3:$K4)+1,$K$3:$K4,1)),"")</f>
        <v/>
      </c>
      <c r="DP4" s="4" t="str">
        <f>IF(AND(DM4&lt;&gt;""),DM4/INDEX($K$3:$K4,MATCH(MAX($K$3:$K4)+1,$K$3:$K4,1)),"")</f>
        <v/>
      </c>
    </row>
    <row r="5" spans="1:122" ht="18.75" customHeight="1">
      <c r="A5" s="31"/>
      <c r="B5" s="23">
        <v>20</v>
      </c>
      <c r="C5" s="32" t="str">
        <f>IF(D5&lt;&gt;"",VLOOKUP(D5,都道府県コード!$A$2:$B$48,2,FALSE),"")</f>
        <v>030007</v>
      </c>
      <c r="D5" s="33" t="s">
        <v>32</v>
      </c>
      <c r="E5" s="56">
        <v>43716</v>
      </c>
      <c r="F5" s="3">
        <v>736682</v>
      </c>
      <c r="H5" s="3">
        <v>404246</v>
      </c>
      <c r="I5" s="3"/>
      <c r="J5" s="4">
        <f t="shared" si="0"/>
        <v>0.54873880453167034</v>
      </c>
      <c r="K5" s="3">
        <v>399532</v>
      </c>
      <c r="L5" s="3">
        <v>4714</v>
      </c>
      <c r="M5" s="3">
        <v>16</v>
      </c>
      <c r="N5" s="3">
        <v>7</v>
      </c>
      <c r="O5" s="10">
        <v>65530.093999999997</v>
      </c>
      <c r="P5" s="44">
        <v>15</v>
      </c>
      <c r="Q5" s="44">
        <v>7</v>
      </c>
      <c r="R5" s="44">
        <v>14</v>
      </c>
      <c r="S5" s="44">
        <v>7</v>
      </c>
      <c r="T5" s="4">
        <f>IF(AND(O5&lt;&gt;""),O5/INDEX($K$3:$K5,MATCH(MAX($K$3:$K5)+1,$K$3:$K5,1)),"")</f>
        <v>0.16401713504800616</v>
      </c>
      <c r="Z5" s="4" t="str">
        <f>IF(AND(U5&lt;&gt;""),U5/INDEX($K$3:$K5,MATCH(MAX($K$3:$K5)+1,$K$3:$K5,1)),"")</f>
        <v/>
      </c>
      <c r="AA5" s="10">
        <v>79155.012000000002</v>
      </c>
      <c r="AB5" s="44">
        <v>10</v>
      </c>
      <c r="AC5" s="44">
        <v>1</v>
      </c>
      <c r="AD5" s="44">
        <v>9</v>
      </c>
      <c r="AE5" s="44">
        <v>1</v>
      </c>
      <c r="AF5" s="4">
        <f>IF(AND(AA5&lt;&gt;""),AA5/INDEX($K$3:$K5,MATCH(MAX($K$3:$K5)+1,$K$3:$K5,1)),"")</f>
        <v>0.19811932961565032</v>
      </c>
      <c r="AG5" s="10">
        <v>7721.4589999999998</v>
      </c>
      <c r="AH5" s="44">
        <v>1</v>
      </c>
      <c r="AI5" s="44">
        <v>0</v>
      </c>
      <c r="AJ5" s="44">
        <v>1</v>
      </c>
      <c r="AK5" s="44">
        <v>0</v>
      </c>
      <c r="AL5" s="4">
        <f>IF(AND(AG5&lt;&gt;""),AG5/INDEX($K$3:$K5,MATCH(MAX($K$3:$K5)+1,$K$3:$K5,1)),"")</f>
        <v>1.9326259223291252E-2</v>
      </c>
      <c r="AM5" s="10">
        <v>24774</v>
      </c>
      <c r="AN5" s="44">
        <v>3</v>
      </c>
      <c r="AO5" s="44">
        <v>0</v>
      </c>
      <c r="AP5" s="44">
        <v>3</v>
      </c>
      <c r="AQ5" s="44">
        <v>0</v>
      </c>
      <c r="AR5" s="4">
        <f>IF(AND(AM5&lt;&gt;""),AM5/INDEX($K$3:$K5,MATCH(MAX($K$3:$K5)+1,$K$3:$K5,1)),"")</f>
        <v>6.2007548832133594E-2</v>
      </c>
      <c r="AS5" s="10">
        <v>22118</v>
      </c>
      <c r="AT5" s="44">
        <v>3</v>
      </c>
      <c r="AU5" s="44">
        <v>0</v>
      </c>
      <c r="AV5" s="44">
        <v>3</v>
      </c>
      <c r="AW5" s="44">
        <v>0</v>
      </c>
      <c r="AX5" s="4">
        <f>IF(AND(AS5&lt;&gt;""),AS5/INDEX($K$3:$K5,MATCH(MAX($K$3:$K5)+1,$K$3:$K5,1)),"")</f>
        <v>5.5359770931990432E-2</v>
      </c>
      <c r="BD5" s="4" t="str">
        <f>IF(AND(AY5&lt;&gt;""),AY5/INDEX($K$3:$K5,MATCH(MAX($K$3:$K5)+1,$K$3:$K5,1)),"")</f>
        <v/>
      </c>
      <c r="BE5" s="10">
        <f t="shared" si="1"/>
        <v>28407.018</v>
      </c>
      <c r="BF5" s="10">
        <f t="shared" si="2"/>
        <v>5</v>
      </c>
      <c r="BG5" s="10"/>
      <c r="BH5" s="10">
        <f t="shared" si="3"/>
        <v>5</v>
      </c>
      <c r="BI5" s="10"/>
      <c r="BJ5" s="4">
        <f>IF(AND(BE5&lt;&gt;""),BE5/INDEX($K$3:$K5,MATCH(MAX($K$3:$K5)+1,$K$3:$K5,1)),"")</f>
        <v>7.1100732857443213E-2</v>
      </c>
      <c r="BK5" s="10">
        <v>171826.40599999999</v>
      </c>
      <c r="BL5" s="44">
        <v>25</v>
      </c>
      <c r="BM5" s="44">
        <v>4</v>
      </c>
      <c r="BN5" s="44">
        <v>14</v>
      </c>
      <c r="BO5" s="44">
        <v>4</v>
      </c>
      <c r="BP5" s="4">
        <f>IF(AND(BK5&lt;&gt;""),BK5/INDEX($K$3:$K5,MATCH(MAX($K$3:$K5)+1,$K$3:$K5,1)),"")</f>
        <v>0.43006919595927234</v>
      </c>
      <c r="BQ5" s="3">
        <f t="shared" si="4"/>
        <v>399531.98899999994</v>
      </c>
      <c r="BR5" s="81">
        <f t="shared" si="5"/>
        <v>62</v>
      </c>
      <c r="BS5" s="81">
        <f t="shared" si="6"/>
        <v>49</v>
      </c>
      <c r="BT5" s="82">
        <f t="shared" si="7"/>
        <v>0.99999997246778727</v>
      </c>
      <c r="BX5" s="4" t="str">
        <f>IF(AND(BU5&lt;&gt;""),BU5/INDEX($K$3:$K5,MATCH(MAX($K$3:$K5)+1,$K$3:$K5,1)),"")</f>
        <v/>
      </c>
      <c r="CB5" s="4" t="str">
        <f>IF(AND(BY5&lt;&gt;""),BY5/INDEX($K$3:$K5,MATCH(MAX($K$3:$K5)+1,$K$3:$K5,1)),"")</f>
        <v/>
      </c>
      <c r="CF5" s="4" t="str">
        <f>IF(AND(CC5&lt;&gt;""),CC5/INDEX($K$3:$K5,MATCH(MAX($K$3:$K5)+1,$K$3:$K5,1)),"")</f>
        <v/>
      </c>
      <c r="CJ5" s="4" t="str">
        <f>IF(AND(CG5&lt;&gt;""),CG5/INDEX($K$3:$K5,MATCH(MAX($K$3:$K5)+1,$K$3:$K5,1)),"")</f>
        <v/>
      </c>
      <c r="CK5" s="3"/>
      <c r="CN5" s="4" t="str">
        <f>IF(AND(CK5&lt;&gt;""),CK5/INDEX($K$3:$K5,MATCH(MAX($K$3:$K5)+1,$K$3:$K5,1)),"")</f>
        <v/>
      </c>
      <c r="CR5" s="4" t="str">
        <f>IF(AND(CO5&lt;&gt;""),CO5/INDEX($K$3:$K5,MATCH(MAX($K$3:$K5)+1,$K$3:$K5,1)),"")</f>
        <v/>
      </c>
      <c r="CV5" s="4" t="str">
        <f>IF(AND(CS5&lt;&gt;""),CS5/INDEX($K$3:$K5,MATCH(MAX($K$3:$K5)+1,$K$3:$K5,1)),"")</f>
        <v/>
      </c>
      <c r="DD5" s="4" t="str">
        <f>IF(AND(DA5&lt;&gt;""),DA5/INDEX($K$3:$K5,MATCH(MAX($K$3:$K5)+1,$K$3:$K5,1)),"")</f>
        <v/>
      </c>
      <c r="DH5" s="4" t="str">
        <f>IF(AND(DE5&lt;&gt;""),DE5/INDEX($K$3:$K5,MATCH(MAX($K$3:$K5)+1,$K$3:$K5,1)),"")</f>
        <v/>
      </c>
      <c r="DL5" s="4" t="str">
        <f>IF(AND(DI5&lt;&gt;""),DI5/INDEX($K$3:$K5,MATCH(MAX($K$3:$K5)+1,$K$3:$K5,1)),"")</f>
        <v/>
      </c>
      <c r="DM5" s="10">
        <v>28407.018</v>
      </c>
      <c r="DN5" s="44">
        <v>5</v>
      </c>
      <c r="DO5" s="44">
        <v>5</v>
      </c>
      <c r="DP5" s="4">
        <f>IF(AND(DM5&lt;&gt;""),DM5/INDEX($K$3:$K5,MATCH(MAX($K$3:$K5)+1,$K$3:$K5,1)),"")</f>
        <v>7.1100732857443213E-2</v>
      </c>
    </row>
    <row r="6" spans="1:122" ht="18.75" customHeight="1">
      <c r="A6" s="31"/>
      <c r="B6" s="23">
        <v>20</v>
      </c>
      <c r="C6" s="32" t="str">
        <f>IF(D6&lt;&gt;"",VLOOKUP(D6,都道府県コード!$A$2:$B$48,2,FALSE),"")</f>
        <v>040002</v>
      </c>
      <c r="D6" s="33" t="s">
        <v>33</v>
      </c>
      <c r="E6" s="56">
        <v>43765</v>
      </c>
      <c r="F6" s="3">
        <v>1464759</v>
      </c>
      <c r="H6" s="3">
        <v>509782</v>
      </c>
      <c r="I6" s="3"/>
      <c r="J6" s="4">
        <f t="shared" si="0"/>
        <v>0.34803131436639068</v>
      </c>
      <c r="K6" s="3">
        <v>502839</v>
      </c>
      <c r="L6" s="3">
        <v>6939</v>
      </c>
      <c r="M6" s="3">
        <v>23</v>
      </c>
      <c r="N6" s="3">
        <v>8</v>
      </c>
      <c r="O6" s="10">
        <v>195547.728</v>
      </c>
      <c r="P6" s="44">
        <v>31</v>
      </c>
      <c r="Q6" s="44">
        <v>9</v>
      </c>
      <c r="R6" s="44">
        <v>28</v>
      </c>
      <c r="S6" s="44">
        <v>9</v>
      </c>
      <c r="T6" s="4">
        <f>IF(AND(O6&lt;&gt;""),O6/INDEX($K$3:$K6,MATCH(MAX($K$3:$K6)+1,$K$3:$K6,1)),"")</f>
        <v>0.38888735360622384</v>
      </c>
      <c r="U6" s="10">
        <v>59938</v>
      </c>
      <c r="V6" s="44">
        <v>8</v>
      </c>
      <c r="W6" s="44">
        <v>1</v>
      </c>
      <c r="X6" s="44">
        <v>7</v>
      </c>
      <c r="Y6" s="44">
        <v>1</v>
      </c>
      <c r="Z6" s="4">
        <f>IF(AND(U6&lt;&gt;""),U6/INDEX($K$3:$K6,MATCH(MAX($K$3:$K6)+1,$K$3:$K6,1)),"")</f>
        <v>0.11919918701612246</v>
      </c>
      <c r="AB6" s="44">
        <v>1</v>
      </c>
      <c r="AC6" s="44">
        <v>1</v>
      </c>
      <c r="AD6" s="44">
        <v>1</v>
      </c>
      <c r="AE6" s="44">
        <v>1</v>
      </c>
      <c r="AF6" s="4" t="str">
        <f>IF(AND(AA6&lt;&gt;""),AA6/INDEX($K$3:$K6,MATCH(MAX($K$3:$K6)+1,$K$3:$K6,1)),"")</f>
        <v/>
      </c>
      <c r="AG6" s="10">
        <v>39209</v>
      </c>
      <c r="AH6" s="44">
        <v>4</v>
      </c>
      <c r="AI6" s="44">
        <v>0</v>
      </c>
      <c r="AJ6" s="44">
        <v>4</v>
      </c>
      <c r="AK6" s="44">
        <v>0</v>
      </c>
      <c r="AL6" s="4">
        <f>IF(AND(AG6&lt;&gt;""),AG6/INDEX($K$3:$K6,MATCH(MAX($K$3:$K6)+1,$K$3:$K6,1)),"")</f>
        <v>7.7975256493629172E-2</v>
      </c>
      <c r="AM6" s="10">
        <v>50994</v>
      </c>
      <c r="AN6" s="44">
        <v>9</v>
      </c>
      <c r="AO6" s="44">
        <v>2</v>
      </c>
      <c r="AP6" s="44">
        <v>5</v>
      </c>
      <c r="AQ6" s="44">
        <v>2</v>
      </c>
      <c r="AR6" s="4">
        <f>IF(AND(AM6&lt;&gt;""),AM6/INDEX($K$3:$K6,MATCH(MAX($K$3:$K6)+1,$K$3:$K6,1)),"")</f>
        <v>0.10141218163268959</v>
      </c>
      <c r="AS6" s="10">
        <v>10079</v>
      </c>
      <c r="AT6" s="44">
        <v>1</v>
      </c>
      <c r="AU6" s="44">
        <v>0</v>
      </c>
      <c r="AV6" s="44">
        <v>1</v>
      </c>
      <c r="AW6" s="44">
        <v>0</v>
      </c>
      <c r="AX6" s="4">
        <f>IF(AND(AS6&lt;&gt;""),AS6/INDEX($K$3:$K6,MATCH(MAX($K$3:$K6)+1,$K$3:$K6,1)),"")</f>
        <v>2.0044189094322436E-2</v>
      </c>
      <c r="BD6" s="4" t="str">
        <f>IF(AND(AY6&lt;&gt;""),AY6/INDEX($K$3:$K6,MATCH(MAX($K$3:$K6)+1,$K$3:$K6,1)),"")</f>
        <v/>
      </c>
      <c r="BE6" s="10" t="str">
        <f t="shared" si="1"/>
        <v/>
      </c>
      <c r="BF6" s="10" t="str">
        <f>IF(OR(BV6&lt;&gt;"",BZ6&lt;&gt;"",CH6&lt;&gt;"",CL6&lt;&gt;"",CP6&lt;&gt;"",CT6&lt;&gt;"",CD6&lt;&gt;"",DB6&lt;&gt;"",DF6&lt;&gt;"",DJ6&lt;&gt;"",DN6&lt;&gt;""),BV6+BZ6+CH6+CL6+CP6+CT6+CD6+DB6+DF6+DJ6+DN6,"")</f>
        <v/>
      </c>
      <c r="BG6" s="10"/>
      <c r="BH6" s="10" t="str">
        <f>IF(BF6="","",IF(OR(BW6&lt;&gt;"",CA6&lt;&gt;"",CI6&lt;&gt;"",CM6&lt;&gt;"",CQ6&lt;&gt;"",CU6&lt;&gt;"",CE6&lt;&gt;"",DC6&lt;&gt;"",DG6&lt;&gt;"",DK6&lt;&gt;"",DO6&lt;&gt;""),BW6+CA6+CI6+CM6+CQ6+CU6+CE6+DC6+DG6+DK6+DO6,0))</f>
        <v/>
      </c>
      <c r="BI6" s="10"/>
      <c r="BJ6" s="4" t="str">
        <f>IF(AND(BE6&lt;&gt;""),BE6/INDEX($K$3:$K6,MATCH(MAX($K$3:$K6)+1,$K$3:$K6,1)),"")</f>
        <v/>
      </c>
      <c r="BK6" s="10">
        <v>147071.26999999999</v>
      </c>
      <c r="BL6" s="44">
        <v>25</v>
      </c>
      <c r="BM6" s="44">
        <v>3</v>
      </c>
      <c r="BN6" s="44">
        <v>13</v>
      </c>
      <c r="BO6" s="44">
        <v>3</v>
      </c>
      <c r="BP6" s="4">
        <f>IF(AND(BK6&lt;&gt;""),BK6/INDEX($K$3:$K6,MATCH(MAX($K$3:$K6)+1,$K$3:$K6,1)),"")</f>
        <v>0.29248182817959623</v>
      </c>
      <c r="BQ6" s="3">
        <f t="shared" si="4"/>
        <v>502838.99800000002</v>
      </c>
      <c r="BR6" s="81">
        <f t="shared" si="5"/>
        <v>79</v>
      </c>
      <c r="BS6" s="81">
        <f t="shared" si="6"/>
        <v>59</v>
      </c>
      <c r="BT6" s="82">
        <f t="shared" si="7"/>
        <v>0.99999999602258371</v>
      </c>
      <c r="BX6" s="4" t="str">
        <f>IF(AND(BU6&lt;&gt;""),BU6/INDEX($K$3:$K6,MATCH(MAX($K$3:$K6)+1,$K$3:$K6,1)),"")</f>
        <v/>
      </c>
      <c r="CB6" s="4" t="str">
        <f>IF(AND(BY6&lt;&gt;""),BY6/INDEX($K$3:$K6,MATCH(MAX($K$3:$K6)+1,$K$3:$K6,1)),"")</f>
        <v/>
      </c>
      <c r="CF6" s="4" t="str">
        <f>IF(AND(CC6&lt;&gt;""),CC6/INDEX($K$3:$K6,MATCH(MAX($K$3:$K6)+1,$K$3:$K6,1)),"")</f>
        <v/>
      </c>
      <c r="CJ6" s="4" t="str">
        <f>IF(AND(CG6&lt;&gt;""),CG6/INDEX($K$3:$K6,MATCH(MAX($K$3:$K6)+1,$K$3:$K6,1)),"")</f>
        <v/>
      </c>
      <c r="CK6" s="3"/>
      <c r="CN6" s="4" t="str">
        <f>IF(AND(CK6&lt;&gt;""),CK6/INDEX($K$3:$K6,MATCH(MAX($K$3:$K6)+1,$K$3:$K6,1)),"")</f>
        <v/>
      </c>
      <c r="CR6" s="4" t="str">
        <f>IF(AND(CO6&lt;&gt;""),CO6/INDEX($K$3:$K6,MATCH(MAX($K$3:$K6)+1,$K$3:$K6,1)),"")</f>
        <v/>
      </c>
      <c r="CV6" s="4" t="str">
        <f>IF(AND(CS6&lt;&gt;""),CS6/INDEX($K$3:$K6,MATCH(MAX($K$3:$K6)+1,$K$3:$K6,1)),"")</f>
        <v/>
      </c>
      <c r="DD6" s="4" t="str">
        <f>IF(AND(DA6&lt;&gt;""),DA6/INDEX($K$3:$K6,MATCH(MAX($K$3:$K6)+1,$K$3:$K6,1)),"")</f>
        <v/>
      </c>
      <c r="DH6" s="4" t="str">
        <f>IF(AND(DE6&lt;&gt;""),DE6/INDEX($K$3:$K6,MATCH(MAX($K$3:$K6)+1,$K$3:$K6,1)),"")</f>
        <v/>
      </c>
      <c r="DL6" s="4" t="str">
        <f>IF(AND(DI6&lt;&gt;""),DI6/INDEX($K$3:$K6,MATCH(MAX($K$3:$K6)+1,$K$3:$K6,1)),"")</f>
        <v/>
      </c>
      <c r="DP6" s="4" t="str">
        <f>IF(AND(DM6&lt;&gt;""),DM6/INDEX($K$3:$K6,MATCH(MAX($K$3:$K6)+1,$K$3:$K6,1)),"")</f>
        <v/>
      </c>
    </row>
    <row r="7" spans="1:122" ht="18.75" customHeight="1">
      <c r="A7" s="31" t="s">
        <v>275</v>
      </c>
      <c r="B7" s="23">
        <v>23</v>
      </c>
      <c r="C7" s="32" t="str">
        <f>IF(D7&lt;&gt;"",VLOOKUP(D7,都道府県コード!$A$2:$B$48,2,FALSE),"")</f>
        <v>050008</v>
      </c>
      <c r="D7" s="33" t="s">
        <v>34</v>
      </c>
      <c r="E7" s="56">
        <v>45025</v>
      </c>
      <c r="F7" s="3">
        <v>704886</v>
      </c>
      <c r="H7" s="3">
        <v>370252</v>
      </c>
      <c r="I7" s="3"/>
      <c r="J7" s="4">
        <f t="shared" si="0"/>
        <v>0.52526507832472202</v>
      </c>
      <c r="K7" s="3">
        <v>366608</v>
      </c>
      <c r="L7" s="3">
        <v>3640</v>
      </c>
      <c r="M7" s="3">
        <v>14</v>
      </c>
      <c r="N7" s="3">
        <v>5</v>
      </c>
      <c r="O7" s="10">
        <v>171626</v>
      </c>
      <c r="P7" s="44">
        <v>28</v>
      </c>
      <c r="Q7" s="44">
        <v>5</v>
      </c>
      <c r="R7" s="44">
        <v>24</v>
      </c>
      <c r="S7" s="44">
        <v>5</v>
      </c>
      <c r="T7" s="4">
        <f>IF(AND(O7&lt;&gt;""),O7/INDEX($K$3:$K7,MATCH(MAX($K$3:$K7)+1,$K$3:$K7,1)),"")</f>
        <v>0.46814581242089642</v>
      </c>
      <c r="U7" s="10">
        <v>36851</v>
      </c>
      <c r="V7" s="44">
        <v>5</v>
      </c>
      <c r="W7" s="44">
        <v>0</v>
      </c>
      <c r="X7" s="44">
        <v>4</v>
      </c>
      <c r="Y7" s="44">
        <v>0</v>
      </c>
      <c r="Z7" s="4">
        <f>IF(AND(U7&lt;&gt;""),U7/INDEX($K$3:$K7,MATCH(MAX($K$3:$K7)+1,$K$3:$K7,1)),"")</f>
        <v>0.10051881028237246</v>
      </c>
      <c r="AF7" s="4" t="str">
        <f>IF(AND(AA7&lt;&gt;""),AA7/INDEX($K$3:$K7,MATCH(MAX($K$3:$K7)+1,$K$3:$K7,1)),"")</f>
        <v/>
      </c>
      <c r="AG7" s="10">
        <v>8348</v>
      </c>
      <c r="AH7" s="44">
        <v>1</v>
      </c>
      <c r="AI7" s="44">
        <v>0</v>
      </c>
      <c r="AJ7" s="44">
        <v>1</v>
      </c>
      <c r="AK7" s="44">
        <v>0</v>
      </c>
      <c r="AL7" s="4">
        <f>IF(AND(AG7&lt;&gt;""),AG7/INDEX($K$3:$K7,MATCH(MAX($K$3:$K7)+1,$K$3:$K7,1)),"")</f>
        <v>2.2770916073844544E-2</v>
      </c>
      <c r="AM7" s="10">
        <v>8226</v>
      </c>
      <c r="AN7" s="44">
        <v>2</v>
      </c>
      <c r="AO7" s="44">
        <v>0</v>
      </c>
      <c r="AP7" s="44">
        <v>1</v>
      </c>
      <c r="AQ7" s="44">
        <v>0</v>
      </c>
      <c r="AR7" s="4">
        <f>IF(AND(AM7&lt;&gt;""),AM7/INDEX($K$3:$K7,MATCH(MAX($K$3:$K7)+1,$K$3:$K7,1)),"")</f>
        <v>2.2438135556234452E-2</v>
      </c>
      <c r="AS7" s="10">
        <v>4426</v>
      </c>
      <c r="AT7" s="44">
        <v>1</v>
      </c>
      <c r="AU7" s="44">
        <v>0</v>
      </c>
      <c r="AV7" s="44">
        <v>0</v>
      </c>
      <c r="AW7" s="44">
        <v>0</v>
      </c>
      <c r="AX7" s="4">
        <f>IF(AND(AS7&lt;&gt;""),AS7/INDEX($K$3:$K7,MATCH(MAX($K$3:$K7)+1,$K$3:$K7,1)),"")</f>
        <v>1.2072840745428359E-2</v>
      </c>
      <c r="BD7" s="4" t="str">
        <f>IF(AND(AY7&lt;&gt;""),AY7/INDEX($K$3:$K7,MATCH(MAX($K$3:$K7)+1,$K$3:$K7,1)),"")</f>
        <v/>
      </c>
      <c r="BE7" s="10" t="str">
        <f t="shared" si="1"/>
        <v/>
      </c>
      <c r="BF7" s="10" t="str">
        <f t="shared" si="2"/>
        <v/>
      </c>
      <c r="BG7" s="10"/>
      <c r="BH7" s="10" t="str">
        <f t="shared" si="3"/>
        <v/>
      </c>
      <c r="BI7" s="10"/>
      <c r="BJ7" s="4" t="str">
        <f>IF(AND(BE7&lt;&gt;""),BE7/INDEX($K$3:$K7,MATCH(MAX($K$3:$K7)+1,$K$3:$K7,1)),"")</f>
        <v/>
      </c>
      <c r="BK7" s="10">
        <v>137131</v>
      </c>
      <c r="BL7" s="44">
        <v>17</v>
      </c>
      <c r="BM7" s="44">
        <v>0</v>
      </c>
      <c r="BN7" s="44">
        <v>11</v>
      </c>
      <c r="BO7" s="44">
        <v>0</v>
      </c>
      <c r="BP7" s="4">
        <f>IF(AND(BK7&lt;&gt;""),BK7/INDEX($K$3:$K7,MATCH(MAX($K$3:$K7)+1,$K$3:$K7,1)),"")</f>
        <v>0.37405348492122376</v>
      </c>
      <c r="BQ7" s="3">
        <f t="shared" si="4"/>
        <v>366608</v>
      </c>
      <c r="BR7" s="81">
        <f t="shared" si="5"/>
        <v>54</v>
      </c>
      <c r="BS7" s="81">
        <f t="shared" si="6"/>
        <v>41</v>
      </c>
      <c r="BT7" s="82">
        <f t="shared" si="7"/>
        <v>1</v>
      </c>
      <c r="BX7" s="4" t="str">
        <f>IF(AND(BU7&lt;&gt;""),BU7/INDEX($K$3:$K7,MATCH(MAX($K$3:$K7)+1,$K$3:$K7,1)),"")</f>
        <v/>
      </c>
      <c r="CB7" s="4" t="str">
        <f>IF(AND(BY7&lt;&gt;""),BY7/INDEX($K$3:$K7,MATCH(MAX($K$3:$K7)+1,$K$3:$K7,1)),"")</f>
        <v/>
      </c>
      <c r="CF7" s="4" t="str">
        <f>IF(AND(CC7&lt;&gt;""),CC7/INDEX($K$3:$K7,MATCH(MAX($K$3:$K7)+1,$K$3:$K7,1)),"")</f>
        <v/>
      </c>
      <c r="CJ7" s="4" t="str">
        <f>IF(AND(CG7&lt;&gt;""),CG7/INDEX($K$3:$K7,MATCH(MAX($K$3:$K7)+1,$K$3:$K7,1)),"")</f>
        <v/>
      </c>
      <c r="CK7" s="3"/>
      <c r="CN7" s="4" t="str">
        <f>IF(AND(CK7&lt;&gt;""),CK7/INDEX($K$3:$K7,MATCH(MAX($K$3:$K7)+1,$K$3:$K7,1)),"")</f>
        <v/>
      </c>
      <c r="CR7" s="4" t="str">
        <f>IF(AND(CO7&lt;&gt;""),CO7/INDEX($K$3:$K7,MATCH(MAX($K$3:$K7)+1,$K$3:$K7,1)),"")</f>
        <v/>
      </c>
      <c r="CV7" s="4" t="str">
        <f>IF(AND(CS7&lt;&gt;""),CS7/INDEX($K$3:$K7,MATCH(MAX($K$3:$K7)+1,$K$3:$K7,1)),"")</f>
        <v/>
      </c>
      <c r="DD7" s="4" t="str">
        <f>IF(AND(DA7&lt;&gt;""),DA7/INDEX($K$3:$K7,MATCH(MAX($K$3:$K7)+1,$K$3:$K7,1)),"")</f>
        <v/>
      </c>
      <c r="DH7" s="4" t="str">
        <f>IF(AND(DE7&lt;&gt;""),DE7/INDEX($K$3:$K7,MATCH(MAX($K$3:$K7)+1,$K$3:$K7,1)),"")</f>
        <v/>
      </c>
      <c r="DL7" s="4" t="str">
        <f>IF(AND(DI7&lt;&gt;""),DI7/INDEX($K$3:$K7,MATCH(MAX($K$3:$K7)+1,$K$3:$K7,1)),"")</f>
        <v/>
      </c>
      <c r="DP7" s="4" t="str">
        <f>IF(AND(DM7&lt;&gt;""),DM7/INDEX($K$3:$K7,MATCH(MAX($K$3:$K7)+1,$K$3:$K7,1)),"")</f>
        <v/>
      </c>
    </row>
    <row r="8" spans="1:122" ht="18.75" customHeight="1">
      <c r="A8" s="31" t="s">
        <v>275</v>
      </c>
      <c r="B8" s="23">
        <v>23</v>
      </c>
      <c r="C8" s="32" t="str">
        <f>IF(D8&lt;&gt;"",VLOOKUP(D8,都道府県コード!$A$2:$B$48,2,FALSE),"")</f>
        <v>060003</v>
      </c>
      <c r="D8" s="33" t="s">
        <v>35</v>
      </c>
      <c r="E8" s="56">
        <v>45025</v>
      </c>
      <c r="F8" s="3">
        <v>612113</v>
      </c>
      <c r="H8" s="3">
        <v>311935</v>
      </c>
      <c r="I8" s="3"/>
      <c r="J8" s="4">
        <f t="shared" si="0"/>
        <v>0.50960361893964023</v>
      </c>
      <c r="K8" s="3">
        <v>308514</v>
      </c>
      <c r="L8" s="3">
        <v>3418</v>
      </c>
      <c r="M8" s="3">
        <v>17</v>
      </c>
      <c r="N8" s="3">
        <v>9</v>
      </c>
      <c r="O8" s="10">
        <v>137799</v>
      </c>
      <c r="P8" s="44">
        <v>29</v>
      </c>
      <c r="Q8" s="44">
        <v>12</v>
      </c>
      <c r="R8" s="44">
        <v>26</v>
      </c>
      <c r="S8" s="44">
        <v>12</v>
      </c>
      <c r="T8" s="4">
        <f>IF(AND(O8&lt;&gt;""),O8/INDEX($K$3:$K8,MATCH(MAX($K$3:$K8)+1,$K$3:$K8,1)),"")</f>
        <v>0.44665396059822243</v>
      </c>
      <c r="U8" s="10">
        <v>25120</v>
      </c>
      <c r="V8" s="44">
        <v>3</v>
      </c>
      <c r="W8" s="44">
        <v>0</v>
      </c>
      <c r="X8" s="44">
        <v>3</v>
      </c>
      <c r="Y8" s="44">
        <v>0</v>
      </c>
      <c r="Z8" s="4">
        <f>IF(AND(U8&lt;&gt;""),U8/INDEX($K$3:$K8,MATCH(MAX($K$3:$K8)+1,$K$3:$K8,1)),"")</f>
        <v>8.1422561050714062E-2</v>
      </c>
      <c r="AA8" s="10">
        <v>17501</v>
      </c>
      <c r="AB8" s="44">
        <v>2</v>
      </c>
      <c r="AC8" s="44">
        <v>0</v>
      </c>
      <c r="AD8" s="44">
        <v>1</v>
      </c>
      <c r="AE8" s="44">
        <v>0</v>
      </c>
      <c r="AF8" s="4">
        <f>IF(AND(AA8&lt;&gt;""),AA8/INDEX($K$3:$K8,MATCH(MAX($K$3:$K8)+1,$K$3:$K8,1)),"")</f>
        <v>5.6726761184257443E-2</v>
      </c>
      <c r="AG8" s="10">
        <v>9061</v>
      </c>
      <c r="AH8" s="44">
        <v>1</v>
      </c>
      <c r="AI8" s="44">
        <v>0</v>
      </c>
      <c r="AJ8" s="44">
        <v>1</v>
      </c>
      <c r="AK8" s="44">
        <v>0</v>
      </c>
      <c r="AL8" s="4">
        <f>IF(AND(AG8&lt;&gt;""),AG8/INDEX($K$3:$K8,MATCH(MAX($K$3:$K8)+1,$K$3:$K8,1)),"")</f>
        <v>2.9369817901294594E-2</v>
      </c>
      <c r="AM8" s="10">
        <v>13850</v>
      </c>
      <c r="AN8" s="44">
        <v>2</v>
      </c>
      <c r="AO8" s="44">
        <v>0</v>
      </c>
      <c r="AP8" s="44">
        <v>2</v>
      </c>
      <c r="AQ8" s="44">
        <v>0</v>
      </c>
      <c r="AR8" s="4">
        <f>IF(AND(AM8&lt;&gt;""),AM8/INDEX($K$3:$K8,MATCH(MAX($K$3:$K8)+1,$K$3:$K8,1)),"")</f>
        <v>4.4892614273582397E-2</v>
      </c>
      <c r="AX8" s="4" t="str">
        <f>IF(AND(AS8&lt;&gt;""),AS8/INDEX($K$3:$K8,MATCH(MAX($K$3:$K8)+1,$K$3:$K8,1)),"")</f>
        <v/>
      </c>
      <c r="AY8" s="10">
        <v>3882</v>
      </c>
      <c r="AZ8" s="44">
        <v>1</v>
      </c>
      <c r="BA8" s="44">
        <v>0</v>
      </c>
      <c r="BB8" s="44">
        <v>0</v>
      </c>
      <c r="BC8" s="44">
        <v>0</v>
      </c>
      <c r="BD8" s="4">
        <f>IF(AND(AY8&lt;&gt;""),AY8/INDEX($K$3:$K8,MATCH(MAX($K$3:$K8)+1,$K$3:$K8,1)),"")</f>
        <v>1.2582897372566562E-2</v>
      </c>
      <c r="BE8" s="10" t="str">
        <f t="shared" si="1"/>
        <v/>
      </c>
      <c r="BF8" s="10" t="str">
        <f t="shared" si="2"/>
        <v/>
      </c>
      <c r="BG8" s="10"/>
      <c r="BH8" s="10" t="str">
        <f t="shared" si="3"/>
        <v/>
      </c>
      <c r="BI8" s="10"/>
      <c r="BJ8" s="4" t="str">
        <f>IF(AND(BE8&lt;&gt;""),BE8/INDEX($K$3:$K8,MATCH(MAX($K$3:$K8)+1,$K$3:$K8,1)),"")</f>
        <v/>
      </c>
      <c r="BK8" s="10">
        <v>101301</v>
      </c>
      <c r="BL8" s="44">
        <v>16</v>
      </c>
      <c r="BM8" s="44">
        <v>1</v>
      </c>
      <c r="BN8" s="44">
        <v>10</v>
      </c>
      <c r="BO8" s="44">
        <v>1</v>
      </c>
      <c r="BP8" s="4">
        <f>IF(AND(BK8&lt;&gt;""),BK8/INDEX($K$3:$K8,MATCH(MAX($K$3:$K8)+1,$K$3:$K8,1)),"")</f>
        <v>0.3283513876193625</v>
      </c>
      <c r="BQ8" s="3">
        <f t="shared" si="4"/>
        <v>308514</v>
      </c>
      <c r="BR8" s="81">
        <f t="shared" si="5"/>
        <v>54</v>
      </c>
      <c r="BS8" s="81">
        <f t="shared" si="6"/>
        <v>43</v>
      </c>
      <c r="BT8" s="82">
        <f t="shared" si="7"/>
        <v>1</v>
      </c>
      <c r="BX8" s="4" t="str">
        <f>IF(AND(BU8&lt;&gt;""),BU8/INDEX($K$3:$K8,MATCH(MAX($K$3:$K8)+1,$K$3:$K8,1)),"")</f>
        <v/>
      </c>
      <c r="CB8" s="4" t="str">
        <f>IF(AND(BY8&lt;&gt;""),BY8/INDEX($K$3:$K8,MATCH(MAX($K$3:$K8)+1,$K$3:$K8,1)),"")</f>
        <v/>
      </c>
      <c r="CF8" s="4" t="str">
        <f>IF(AND(CC8&lt;&gt;""),CC8/INDEX($K$3:$K8,MATCH(MAX($K$3:$K8)+1,$K$3:$K8,1)),"")</f>
        <v/>
      </c>
      <c r="CJ8" s="4" t="str">
        <f>IF(AND(CG8&lt;&gt;""),CG8/INDEX($K$3:$K8,MATCH(MAX($K$3:$K8)+1,$K$3:$K8,1)),"")</f>
        <v/>
      </c>
      <c r="CK8" s="3"/>
      <c r="CN8" s="4" t="str">
        <f>IF(AND(CK8&lt;&gt;""),CK8/INDEX($K$3:$K8,MATCH(MAX($K$3:$K8)+1,$K$3:$K8,1)),"")</f>
        <v/>
      </c>
      <c r="CR8" s="4" t="str">
        <f>IF(AND(CO8&lt;&gt;""),CO8/INDEX($K$3:$K8,MATCH(MAX($K$3:$K8)+1,$K$3:$K8,1)),"")</f>
        <v/>
      </c>
      <c r="CV8" s="4" t="str">
        <f>IF(AND(CS8&lt;&gt;""),CS8/INDEX($K$3:$K8,MATCH(MAX($K$3:$K8)+1,$K$3:$K8,1)),"")</f>
        <v/>
      </c>
      <c r="DD8" s="4" t="str">
        <f>IF(AND(DA8&lt;&gt;""),DA8/INDEX($K$3:$K8,MATCH(MAX($K$3:$K8)+1,$K$3:$K8,1)),"")</f>
        <v/>
      </c>
      <c r="DH8" s="4" t="str">
        <f>IF(AND(DE8&lt;&gt;""),DE8/INDEX($K$3:$K8,MATCH(MAX($K$3:$K8)+1,$K$3:$K8,1)),"")</f>
        <v/>
      </c>
      <c r="DL8" s="4" t="str">
        <f>IF(AND(DI8&lt;&gt;""),DI8/INDEX($K$3:$K8,MATCH(MAX($K$3:$K8)+1,$K$3:$K8,1)),"")</f>
        <v/>
      </c>
      <c r="DP8" s="4" t="str">
        <f>IF(AND(DM8&lt;&gt;""),DM8/INDEX($K$3:$K8,MATCH(MAX($K$3:$K8)+1,$K$3:$K8,1)),"")</f>
        <v/>
      </c>
    </row>
    <row r="9" spans="1:122" ht="18.75" customHeight="1">
      <c r="A9" s="31"/>
      <c r="B9" s="23">
        <v>20</v>
      </c>
      <c r="C9" s="32" t="str">
        <f>IF(D9&lt;&gt;"",VLOOKUP(D9,都道府県コード!$A$2:$B$48,2,FALSE),"")</f>
        <v>070009</v>
      </c>
      <c r="D9" s="33" t="s">
        <v>36</v>
      </c>
      <c r="E9" s="56">
        <v>43779</v>
      </c>
      <c r="F9" s="3">
        <v>1196212</v>
      </c>
      <c r="H9" s="3">
        <v>498570</v>
      </c>
      <c r="I9" s="3">
        <v>1601314</v>
      </c>
      <c r="J9" s="4">
        <f t="shared" si="0"/>
        <v>0.41679066921248076</v>
      </c>
      <c r="K9" s="3">
        <v>491417</v>
      </c>
      <c r="L9" s="3">
        <v>7153</v>
      </c>
      <c r="M9" s="3">
        <v>19</v>
      </c>
      <c r="N9" s="3">
        <v>9</v>
      </c>
      <c r="O9" s="10">
        <v>227896.701</v>
      </c>
      <c r="P9" s="44">
        <v>35</v>
      </c>
      <c r="Q9" s="44">
        <v>10</v>
      </c>
      <c r="R9" s="44">
        <v>31</v>
      </c>
      <c r="S9" s="44">
        <v>10</v>
      </c>
      <c r="T9" s="4">
        <f>IF(AND(O9&lt;&gt;""),O9/INDEX($K$3:$K9,MATCH(MAX($K$3:$K9)+1,$K$3:$K9,1)),"")</f>
        <v>0.46375420671242551</v>
      </c>
      <c r="U9" s="10">
        <v>17420.166000000001</v>
      </c>
      <c r="V9" s="44">
        <v>2</v>
      </c>
      <c r="W9" s="44">
        <v>0</v>
      </c>
      <c r="X9" s="44">
        <v>2</v>
      </c>
      <c r="Y9" s="44">
        <v>0</v>
      </c>
      <c r="Z9" s="4">
        <f>IF(AND(U9&lt;&gt;""),U9/INDEX($K$3:$K9,MATCH(MAX($K$3:$K9)+1,$K$3:$K9,1)),"")</f>
        <v>3.5448846905988193E-2</v>
      </c>
      <c r="AA9" s="10">
        <v>65909.832999999999</v>
      </c>
      <c r="AB9" s="44">
        <v>12</v>
      </c>
      <c r="AC9" s="44">
        <v>3</v>
      </c>
      <c r="AD9" s="44">
        <v>10</v>
      </c>
      <c r="AE9" s="44">
        <v>3</v>
      </c>
      <c r="AF9" s="4">
        <f>IF(AND(AA9&lt;&gt;""),AA9/INDEX($K$3:$K9,MATCH(MAX($K$3:$K9)+1,$K$3:$K9,1)),"")</f>
        <v>0.13412200432626464</v>
      </c>
      <c r="AG9" s="10">
        <v>39552</v>
      </c>
      <c r="AH9" s="44">
        <v>4</v>
      </c>
      <c r="AI9" s="44">
        <v>0</v>
      </c>
      <c r="AJ9" s="44">
        <v>4</v>
      </c>
      <c r="AK9" s="44">
        <v>0</v>
      </c>
      <c r="AL9" s="4">
        <f>IF(AND(AG9&lt;&gt;""),AG9/INDEX($K$3:$K9,MATCH(MAX($K$3:$K9)+1,$K$3:$K9,1)),"")</f>
        <v>8.0485616085727602E-2</v>
      </c>
      <c r="AM9" s="10">
        <v>46422.296999999999</v>
      </c>
      <c r="AN9" s="44">
        <v>7</v>
      </c>
      <c r="AO9" s="44">
        <v>1</v>
      </c>
      <c r="AP9" s="44">
        <v>5</v>
      </c>
      <c r="AQ9" s="44">
        <v>1</v>
      </c>
      <c r="AR9" s="4">
        <f>IF(AND(AM9&lt;&gt;""),AM9/INDEX($K$3:$K9,MATCH(MAX($K$3:$K9)+1,$K$3:$K9,1)),"")</f>
        <v>9.4466200802984027E-2</v>
      </c>
      <c r="AS9" s="10">
        <v>21457</v>
      </c>
      <c r="AT9" s="44">
        <v>3</v>
      </c>
      <c r="AU9" s="44">
        <v>0</v>
      </c>
      <c r="AV9" s="44">
        <v>1</v>
      </c>
      <c r="AW9" s="44">
        <v>0</v>
      </c>
      <c r="AX9" s="4">
        <f>IF(AND(AS9&lt;&gt;""),AS9/INDEX($K$3:$K9,MATCH(MAX($K$3:$K9)+1,$K$3:$K9,1)),"")</f>
        <v>4.366352812377268E-2</v>
      </c>
      <c r="BD9" s="4" t="str">
        <f>IF(AND(AY9&lt;&gt;""),AY9/INDEX($K$3:$K9,MATCH(MAX($K$3:$K9)+1,$K$3:$K9,1)),"")</f>
        <v/>
      </c>
      <c r="BE9" s="10" t="str">
        <f t="shared" si="1"/>
        <v/>
      </c>
      <c r="BF9" s="10" t="str">
        <f t="shared" si="2"/>
        <v/>
      </c>
      <c r="BG9" s="10"/>
      <c r="BH9" s="10" t="str">
        <f t="shared" si="3"/>
        <v/>
      </c>
      <c r="BI9" s="10"/>
      <c r="BJ9" s="4" t="str">
        <f>IF(AND(BE9&lt;&gt;""),BE9/INDEX($K$3:$K9,MATCH(MAX($K$3:$K9)+1,$K$3:$K9,1)),"")</f>
        <v/>
      </c>
      <c r="BK9" s="10">
        <v>72759</v>
      </c>
      <c r="BL9" s="44">
        <v>12</v>
      </c>
      <c r="BM9" s="44">
        <v>1</v>
      </c>
      <c r="BN9" s="44">
        <v>5</v>
      </c>
      <c r="BO9" s="44">
        <v>1</v>
      </c>
      <c r="BP9" s="4">
        <f>IF(AND(BK9&lt;&gt;""),BK9/INDEX($K$3:$K9,MATCH(MAX($K$3:$K9)+1,$K$3:$K9,1)),"")</f>
        <v>0.14805959093804244</v>
      </c>
      <c r="BQ9" s="3">
        <f t="shared" si="4"/>
        <v>491416.99700000003</v>
      </c>
      <c r="BR9" s="81">
        <f t="shared" si="5"/>
        <v>75</v>
      </c>
      <c r="BS9" s="81">
        <f t="shared" si="6"/>
        <v>58</v>
      </c>
      <c r="BT9" s="82">
        <f t="shared" si="7"/>
        <v>0.99999999389520511</v>
      </c>
      <c r="BX9" s="4" t="str">
        <f>IF(AND(BU9&lt;&gt;""),BU9/INDEX($K$3:$K9,MATCH(MAX($K$3:$K9)+1,$K$3:$K9,1)),"")</f>
        <v/>
      </c>
      <c r="CB9" s="4" t="str">
        <f>IF(AND(BY9&lt;&gt;""),BY9/INDEX($K$3:$K9,MATCH(MAX($K$3:$K9)+1,$K$3:$K9,1)),"")</f>
        <v/>
      </c>
      <c r="CF9" s="4" t="str">
        <f>IF(AND(CC9&lt;&gt;""),CC9/INDEX($K$3:$K9,MATCH(MAX($K$3:$K9)+1,$K$3:$K9,1)),"")</f>
        <v/>
      </c>
      <c r="CJ9" s="4" t="str">
        <f>IF(AND(CG9&lt;&gt;""),CG9/INDEX($K$3:$K9,MATCH(MAX($K$3:$K9)+1,$K$3:$K9,1)),"")</f>
        <v/>
      </c>
      <c r="CK9" s="3"/>
      <c r="CN9" s="4" t="str">
        <f>IF(AND(CK9&lt;&gt;""),CK9/INDEX($K$3:$K9,MATCH(MAX($K$3:$K9)+1,$K$3:$K9,1)),"")</f>
        <v/>
      </c>
      <c r="CR9" s="4" t="str">
        <f>IF(AND(CO9&lt;&gt;""),CO9/INDEX($K$3:$K9,MATCH(MAX($K$3:$K9)+1,$K$3:$K9,1)),"")</f>
        <v/>
      </c>
      <c r="CV9" s="4" t="str">
        <f>IF(AND(CS9&lt;&gt;""),CS9/INDEX($K$3:$K9,MATCH(MAX($K$3:$K9)+1,$K$3:$K9,1)),"")</f>
        <v/>
      </c>
      <c r="DD9" s="4" t="str">
        <f>IF(AND(DA9&lt;&gt;""),DA9/INDEX($K$3:$K9,MATCH(MAX($K$3:$K9)+1,$K$3:$K9,1)),"")</f>
        <v/>
      </c>
      <c r="DH9" s="4" t="str">
        <f>IF(AND(DE9&lt;&gt;""),DE9/INDEX($K$3:$K9,MATCH(MAX($K$3:$K9)+1,$K$3:$K9,1)),"")</f>
        <v/>
      </c>
      <c r="DL9" s="4" t="str">
        <f>IF(AND(DI9&lt;&gt;""),DI9/INDEX($K$3:$K9,MATCH(MAX($K$3:$K9)+1,$K$3:$K9,1)),"")</f>
        <v/>
      </c>
      <c r="DP9" s="4" t="str">
        <f>IF(AND(DM9&lt;&gt;""),DM9/INDEX($K$3:$K9,MATCH(MAX($K$3:$K9)+1,$K$3:$K9,1)),"")</f>
        <v/>
      </c>
    </row>
    <row r="10" spans="1:122" ht="18.75" customHeight="1">
      <c r="A10" s="31"/>
      <c r="B10" s="23">
        <v>23</v>
      </c>
      <c r="C10" s="32" t="str">
        <f>IF(D10&lt;&gt;"",VLOOKUP(D10,都道府県コード!$A$2:$B$48,2,FALSE),"")</f>
        <v>080004</v>
      </c>
      <c r="D10" s="33" t="s">
        <v>37</v>
      </c>
      <c r="E10" s="56">
        <v>44906</v>
      </c>
      <c r="F10" s="3">
        <v>1925766</v>
      </c>
      <c r="G10" s="20">
        <v>467018</v>
      </c>
      <c r="H10" s="3">
        <v>742225</v>
      </c>
      <c r="I10" s="3"/>
      <c r="J10" s="4">
        <f t="shared" si="0"/>
        <v>0.38541806221524316</v>
      </c>
      <c r="K10" s="3">
        <v>732030</v>
      </c>
      <c r="L10" s="3">
        <v>10190</v>
      </c>
      <c r="M10" s="3">
        <v>32</v>
      </c>
      <c r="N10" s="3">
        <v>6</v>
      </c>
      <c r="O10" s="10">
        <v>336867</v>
      </c>
      <c r="P10" s="44">
        <v>45</v>
      </c>
      <c r="Q10" s="44">
        <v>10</v>
      </c>
      <c r="R10" s="44">
        <v>35</v>
      </c>
      <c r="S10" s="44">
        <v>10</v>
      </c>
      <c r="T10" s="4">
        <f>IF(AND(O10&lt;&gt;""),O10/INDEX($K$3:$K10,MATCH(MAX($K$3:$K10)+1,$K$3:$K10,1)),"")</f>
        <v>0.46018195975574772</v>
      </c>
      <c r="U10" s="10">
        <v>30474</v>
      </c>
      <c r="V10" s="44">
        <v>3</v>
      </c>
      <c r="W10" s="44">
        <v>0</v>
      </c>
      <c r="X10" s="44">
        <v>2</v>
      </c>
      <c r="Y10" s="44">
        <v>0</v>
      </c>
      <c r="Z10" s="4">
        <f>IF(AND(U10&lt;&gt;""),U10/INDEX($K$3:$K10,MATCH(MAX($K$3:$K10)+1,$K$3:$K10,1)),"")</f>
        <v>4.1629441416335393E-2</v>
      </c>
      <c r="AA10" s="10">
        <v>36043</v>
      </c>
      <c r="AB10" s="44">
        <v>3</v>
      </c>
      <c r="AC10" s="44">
        <v>0</v>
      </c>
      <c r="AD10" s="44">
        <v>3</v>
      </c>
      <c r="AE10" s="44">
        <v>0</v>
      </c>
      <c r="AF10" s="4">
        <f>IF(AND(AA10&lt;&gt;""),AA10/INDEX($K$3:$K10,MATCH(MAX($K$3:$K10)+1,$K$3:$K10,1)),"")</f>
        <v>4.9237053126237995E-2</v>
      </c>
      <c r="AG10" s="10">
        <v>35702</v>
      </c>
      <c r="AH10" s="44">
        <v>4</v>
      </c>
      <c r="AI10" s="44">
        <v>1</v>
      </c>
      <c r="AJ10" s="44">
        <v>4</v>
      </c>
      <c r="AK10" s="44">
        <v>1</v>
      </c>
      <c r="AL10" s="4">
        <f>IF(AND(AG10&lt;&gt;""),AG10/INDEX($K$3:$K10,MATCH(MAX($K$3:$K10)+1,$K$3:$K10,1)),"")</f>
        <v>4.8771225223009987E-2</v>
      </c>
      <c r="AM10" s="10">
        <v>29114</v>
      </c>
      <c r="AN10" s="44">
        <v>4</v>
      </c>
      <c r="AO10" s="44">
        <v>0</v>
      </c>
      <c r="AP10" s="44">
        <v>1</v>
      </c>
      <c r="AQ10" s="44">
        <v>0</v>
      </c>
      <c r="AR10" s="4">
        <f>IF(AND(AM10&lt;&gt;""),AM10/INDEX($K$3:$K10,MATCH(MAX($K$3:$K10)+1,$K$3:$K10,1)),"")</f>
        <v>3.9771594060352716E-2</v>
      </c>
      <c r="AX10" s="4" t="str">
        <f>IF(AND(AS10&lt;&gt;""),AS10/INDEX($K$3:$K10,MATCH(MAX($K$3:$K10)+1,$K$3:$K10,1)),"")</f>
        <v/>
      </c>
      <c r="AY10" s="10">
        <v>13478</v>
      </c>
      <c r="AZ10" s="44">
        <v>2</v>
      </c>
      <c r="BA10" s="44">
        <v>0</v>
      </c>
      <c r="BB10" s="44">
        <v>1</v>
      </c>
      <c r="BC10" s="44">
        <v>0</v>
      </c>
      <c r="BD10" s="4">
        <f>IF(AND(AY10&lt;&gt;""),AY10/INDEX($K$3:$K10,MATCH(MAX($K$3:$K10)+1,$K$3:$K10,1)),"")</f>
        <v>1.8411813723481277E-2</v>
      </c>
      <c r="BE10" s="10">
        <f t="shared" si="1"/>
        <v>12994</v>
      </c>
      <c r="BF10" s="10">
        <f t="shared" si="2"/>
        <v>2</v>
      </c>
      <c r="BG10" s="10">
        <v>0</v>
      </c>
      <c r="BH10" s="10">
        <f>IF(BF10="","",IF(OR(BW10&lt;&gt;"",CA10&lt;&gt;"",CI10&lt;&gt;"",CM10&lt;&gt;"",CQ10&lt;&gt;"",CU10&lt;&gt;"",CE10&lt;&gt;"",DC10&lt;&gt;"",DG10&lt;&gt;"",DK10&lt;&gt;"",DO10&lt;&gt;""),BW10+CA10+CI10+CM10+CQ10+CU10+CE10+DC10+DG10+DK10+DO10,0))</f>
        <v>1</v>
      </c>
      <c r="BI10" s="10">
        <v>0</v>
      </c>
      <c r="BJ10" s="4">
        <f>IF(AND(BE10&lt;&gt;""),BE10/INDEX($K$3:$K10,MATCH(MAX($K$3:$K10)+1,$K$3:$K10,1)),"")</f>
        <v>1.7750638635028619E-2</v>
      </c>
      <c r="BK10" s="10">
        <v>237358</v>
      </c>
      <c r="BL10" s="44">
        <v>33</v>
      </c>
      <c r="BM10" s="44">
        <v>1</v>
      </c>
      <c r="BN10" s="44">
        <v>15</v>
      </c>
      <c r="BO10" s="44">
        <v>1</v>
      </c>
      <c r="BP10" s="4">
        <f>IF(AND(BK10&lt;&gt;""),BK10/INDEX($K$3:$K10,MATCH(MAX($K$3:$K10)+1,$K$3:$K10,1)),"")</f>
        <v>0.32424627405980627</v>
      </c>
      <c r="BQ10" s="3">
        <f t="shared" si="4"/>
        <v>732030</v>
      </c>
      <c r="BR10" s="81">
        <f t="shared" si="5"/>
        <v>96</v>
      </c>
      <c r="BS10" s="81">
        <f t="shared" si="6"/>
        <v>62</v>
      </c>
      <c r="BT10" s="82">
        <f t="shared" si="7"/>
        <v>1</v>
      </c>
      <c r="BX10" s="4" t="str">
        <f>IF(AND(BU10&lt;&gt;""),BU10/INDEX($K$3:$K10,MATCH(MAX($K$3:$K10)+1,$K$3:$K10,1)),"")</f>
        <v/>
      </c>
      <c r="CB10" s="4" t="str">
        <f>IF(AND(BY10&lt;&gt;""),BY10/INDEX($K$3:$K10,MATCH(MAX($K$3:$K10)+1,$K$3:$K10,1)),"")</f>
        <v/>
      </c>
      <c r="CF10" s="4" t="str">
        <f>IF(AND(CC10&lt;&gt;""),CC10/INDEX($K$3:$K10,MATCH(MAX($K$3:$K10)+1,$K$3:$K10,1)),"")</f>
        <v/>
      </c>
      <c r="CJ10" s="4" t="str">
        <f>IF(AND(CG10&lt;&gt;""),CG10/INDEX($K$3:$K10,MATCH(MAX($K$3:$K10)+1,$K$3:$K10,1)),"")</f>
        <v/>
      </c>
      <c r="CK10" s="3">
        <v>4197</v>
      </c>
      <c r="CL10" s="44">
        <v>1</v>
      </c>
      <c r="CM10" s="44">
        <v>0</v>
      </c>
      <c r="CN10" s="4">
        <f>IF(AND(CK10&lt;&gt;""),CK10/INDEX($K$3:$K10,MATCH(MAX($K$3:$K10)+1,$K$3:$K10,1)),"")</f>
        <v>5.7333715831318389E-3</v>
      </c>
      <c r="CR10" s="4" t="str">
        <f>IF(AND(CO10&lt;&gt;""),CO10/INDEX($K$3:$K10,MATCH(MAX($K$3:$K10)+1,$K$3:$K10,1)),"")</f>
        <v/>
      </c>
      <c r="CV10" s="4" t="str">
        <f>IF(AND(CS10&lt;&gt;""),CS10/INDEX($K$3:$K10,MATCH(MAX($K$3:$K10)+1,$K$3:$K10,1)),"")</f>
        <v/>
      </c>
      <c r="DD10" s="4" t="str">
        <f>IF(AND(DA10&lt;&gt;""),DA10/INDEX($K$3:$K10,MATCH(MAX($K$3:$K10)+1,$K$3:$K10,1)),"")</f>
        <v/>
      </c>
      <c r="DH10" s="4" t="str">
        <f>IF(AND(DE10&lt;&gt;""),DE10/INDEX($K$3:$K10,MATCH(MAX($K$3:$K10)+1,$K$3:$K10,1)),"")</f>
        <v/>
      </c>
      <c r="DL10" s="4" t="str">
        <f>IF(AND(DI10&lt;&gt;""),DI10/INDEX($K$3:$K10,MATCH(MAX($K$3:$K10)+1,$K$3:$K10,1)),"")</f>
        <v/>
      </c>
      <c r="DM10" s="10">
        <v>8797</v>
      </c>
      <c r="DN10" s="44">
        <v>1</v>
      </c>
      <c r="DO10" s="44">
        <v>1</v>
      </c>
      <c r="DP10" s="4">
        <f>IF(AND(DM10&lt;&gt;""),DM10/INDEX($K$3:$K10,MATCH(MAX($K$3:$K10)+1,$K$3:$K10,1)),"")</f>
        <v>1.201726705189678E-2</v>
      </c>
    </row>
    <row r="11" spans="1:122" ht="18.75" customHeight="1">
      <c r="A11" s="31" t="s">
        <v>275</v>
      </c>
      <c r="B11" s="23">
        <v>23</v>
      </c>
      <c r="C11" s="32" t="str">
        <f>IF(D11&lt;&gt;"",VLOOKUP(D11,都道府県コード!$A$2:$B$48,2,FALSE),"")</f>
        <v>090000</v>
      </c>
      <c r="D11" s="33" t="s">
        <v>38</v>
      </c>
      <c r="E11" s="56">
        <v>45025</v>
      </c>
      <c r="F11" s="3">
        <v>1379558</v>
      </c>
      <c r="H11" s="3">
        <v>524526</v>
      </c>
      <c r="I11" s="3"/>
      <c r="J11" s="4">
        <f t="shared" si="0"/>
        <v>0.38021308274099386</v>
      </c>
      <c r="K11" s="3">
        <v>515518</v>
      </c>
      <c r="L11" s="3">
        <v>9006</v>
      </c>
      <c r="M11" s="3">
        <v>16</v>
      </c>
      <c r="N11" s="3">
        <v>4</v>
      </c>
      <c r="O11" s="10">
        <v>242108.19</v>
      </c>
      <c r="P11" s="44">
        <v>32</v>
      </c>
      <c r="Q11" s="44">
        <v>5</v>
      </c>
      <c r="R11" s="44">
        <v>29</v>
      </c>
      <c r="S11" s="44">
        <v>5</v>
      </c>
      <c r="T11" s="4">
        <f>IF(AND(O11&lt;&gt;""),O11/INDEX($K$3:$K11,MATCH(MAX($K$3:$K11)+1,$K$3:$K11,1)),"")</f>
        <v>0.46964061390678891</v>
      </c>
      <c r="U11" s="10">
        <v>47603</v>
      </c>
      <c r="V11" s="44">
        <v>5</v>
      </c>
      <c r="W11" s="44">
        <v>0</v>
      </c>
      <c r="X11" s="44">
        <v>3</v>
      </c>
      <c r="Y11" s="44">
        <v>0</v>
      </c>
      <c r="Z11" s="4">
        <f>IF(AND(U11&lt;&gt;""),U11/INDEX($K$3:$K11,MATCH(MAX($K$3:$K11)+1,$K$3:$K11,1)),"")</f>
        <v>9.2340131673384826E-2</v>
      </c>
      <c r="AF11" s="4" t="str">
        <f>IF(AND(AA11&lt;&gt;""),AA11/INDEX($K$3:$K11,MATCH(MAX($K$3:$K11)+1,$K$3:$K11,1)),"")</f>
        <v/>
      </c>
      <c r="AG11" s="10">
        <v>29511</v>
      </c>
      <c r="AH11" s="44">
        <v>3</v>
      </c>
      <c r="AI11" s="44">
        <v>0</v>
      </c>
      <c r="AJ11" s="44">
        <v>3</v>
      </c>
      <c r="AK11" s="44">
        <v>0</v>
      </c>
      <c r="AL11" s="4">
        <f>IF(AND(AG11&lt;&gt;""),AG11/INDEX($K$3:$K11,MATCH(MAX($K$3:$K11)+1,$K$3:$K11,1)),"")</f>
        <v>5.7245333819575653E-2</v>
      </c>
      <c r="AM11" s="10">
        <v>9949</v>
      </c>
      <c r="AN11" s="44">
        <v>1</v>
      </c>
      <c r="AO11" s="44">
        <v>0</v>
      </c>
      <c r="AP11" s="44">
        <v>1</v>
      </c>
      <c r="AQ11" s="44">
        <v>0</v>
      </c>
      <c r="AR11" s="4">
        <f>IF(AND(AM11&lt;&gt;""),AM11/INDEX($K$3:$K11,MATCH(MAX($K$3:$K11)+1,$K$3:$K11,1)),"")</f>
        <v>1.9299035145232561E-2</v>
      </c>
      <c r="AX11" s="4" t="str">
        <f>IF(AND(AS11&lt;&gt;""),AS11/INDEX($K$3:$K11,MATCH(MAX($K$3:$K11)+1,$K$3:$K11,1)),"")</f>
        <v/>
      </c>
      <c r="AY11" s="10">
        <v>15069</v>
      </c>
      <c r="AZ11" s="44">
        <v>1</v>
      </c>
      <c r="BA11" s="44">
        <v>0</v>
      </c>
      <c r="BB11" s="44">
        <v>1</v>
      </c>
      <c r="BC11" s="44">
        <v>0</v>
      </c>
      <c r="BD11" s="4">
        <f>IF(AND(AY11&lt;&gt;""),AY11/INDEX($K$3:$K11,MATCH(MAX($K$3:$K11)+1,$K$3:$K11,1)),"")</f>
        <v>2.9230793105187405E-2</v>
      </c>
      <c r="BE11" s="10">
        <f t="shared" si="1"/>
        <v>4161</v>
      </c>
      <c r="BF11" s="10">
        <f t="shared" si="2"/>
        <v>1</v>
      </c>
      <c r="BG11" s="10">
        <v>0</v>
      </c>
      <c r="BH11" s="10">
        <f t="shared" si="3"/>
        <v>0</v>
      </c>
      <c r="BI11" s="10">
        <v>0</v>
      </c>
      <c r="BJ11" s="4">
        <f>IF(AND(BE11&lt;&gt;""),BE11/INDEX($K$3:$K11,MATCH(MAX($K$3:$K11)+1,$K$3:$K11,1)),"")</f>
        <v>8.0714931389398621E-3</v>
      </c>
      <c r="BK11" s="10">
        <v>167116.80799999999</v>
      </c>
      <c r="BL11" s="44">
        <v>24</v>
      </c>
      <c r="BM11" s="44">
        <v>2</v>
      </c>
      <c r="BN11" s="44">
        <v>13</v>
      </c>
      <c r="BO11" s="44">
        <v>2</v>
      </c>
      <c r="BP11" s="4">
        <f>IF(AND(BK11&lt;&gt;""),BK11/INDEX($K$3:$K11,MATCH(MAX($K$3:$K11)+1,$K$3:$K11,1)),"")</f>
        <v>0.32417259533129783</v>
      </c>
      <c r="BQ11" s="3">
        <f t="shared" si="4"/>
        <v>515517.99800000002</v>
      </c>
      <c r="BR11" s="81">
        <f t="shared" si="5"/>
        <v>67</v>
      </c>
      <c r="BS11" s="81">
        <f t="shared" si="6"/>
        <v>50</v>
      </c>
      <c r="BT11" s="82">
        <f t="shared" si="7"/>
        <v>0.99999999612040702</v>
      </c>
      <c r="BX11" s="4" t="str">
        <f>IF(AND(BU11&lt;&gt;""),BU11/INDEX($K$3:$K11,MATCH(MAX($K$3:$K11)+1,$K$3:$K11,1)),"")</f>
        <v/>
      </c>
      <c r="CB11" s="4" t="str">
        <f>IF(AND(BY11&lt;&gt;""),BY11/INDEX($K$3:$K11,MATCH(MAX($K$3:$K11)+1,$K$3:$K11,1)),"")</f>
        <v/>
      </c>
      <c r="CF11" s="4" t="str">
        <f>IF(AND(CC11&lt;&gt;""),CC11/INDEX($K$3:$K11,MATCH(MAX($K$3:$K11)+1,$K$3:$K11,1)),"")</f>
        <v/>
      </c>
      <c r="CJ11" s="4" t="str">
        <f>IF(AND(CG11&lt;&gt;""),CG11/INDEX($K$3:$K11,MATCH(MAX($K$3:$K11)+1,$K$3:$K11,1)),"")</f>
        <v/>
      </c>
      <c r="CK11" s="3">
        <v>4161</v>
      </c>
      <c r="CL11" s="44">
        <v>1</v>
      </c>
      <c r="CM11" s="44">
        <v>0</v>
      </c>
      <c r="CN11" s="4">
        <f>IF(AND(CK11&lt;&gt;""),CK11/INDEX($K$3:$K11,MATCH(MAX($K$3:$K11)+1,$K$3:$K11,1)),"")</f>
        <v>8.0714931389398621E-3</v>
      </c>
      <c r="CR11" s="4" t="str">
        <f>IF(AND(CO11&lt;&gt;""),CO11/INDEX($K$3:$K11,MATCH(MAX($K$3:$K11)+1,$K$3:$K11,1)),"")</f>
        <v/>
      </c>
      <c r="CV11" s="4" t="str">
        <f>IF(AND(CS11&lt;&gt;""),CS11/INDEX($K$3:$K11,MATCH(MAX($K$3:$K11)+1,$K$3:$K11,1)),"")</f>
        <v/>
      </c>
      <c r="DD11" s="4" t="str">
        <f>IF(AND(DA11&lt;&gt;""),DA11/INDEX($K$3:$K11,MATCH(MAX($K$3:$K11)+1,$K$3:$K11,1)),"")</f>
        <v/>
      </c>
      <c r="DH11" s="4" t="str">
        <f>IF(AND(DE11&lt;&gt;""),DE11/INDEX($K$3:$K11,MATCH(MAX($K$3:$K11)+1,$K$3:$K11,1)),"")</f>
        <v/>
      </c>
      <c r="DL11" s="4" t="str">
        <f>IF(AND(DI11&lt;&gt;""),DI11/INDEX($K$3:$K11,MATCH(MAX($K$3:$K11)+1,$K$3:$K11,1)),"")</f>
        <v/>
      </c>
      <c r="DP11" s="4" t="str">
        <f>IF(AND(DM11&lt;&gt;""),DM11/INDEX($K$3:$K11,MATCH(MAX($K$3:$K11)+1,$K$3:$K11,1)),"")</f>
        <v/>
      </c>
    </row>
    <row r="12" spans="1:122" ht="18.75" customHeight="1">
      <c r="A12" s="31" t="s">
        <v>275</v>
      </c>
      <c r="B12" s="23">
        <v>23</v>
      </c>
      <c r="C12" s="32">
        <f>IF(D12&lt;&gt;"",VLOOKUP(D12,都道府県コード!$A$2:$B$48,2,FALSE),"")</f>
        <v>100005</v>
      </c>
      <c r="D12" s="33" t="s">
        <v>39</v>
      </c>
      <c r="E12" s="56">
        <v>45025</v>
      </c>
      <c r="F12" s="3">
        <v>1116552</v>
      </c>
      <c r="H12" s="3">
        <v>441203</v>
      </c>
      <c r="I12" s="3"/>
      <c r="J12" s="4">
        <f t="shared" si="0"/>
        <v>0.39514774054410362</v>
      </c>
      <c r="K12" s="3">
        <v>433096</v>
      </c>
      <c r="L12" s="3">
        <v>8105</v>
      </c>
      <c r="M12" s="3">
        <v>18</v>
      </c>
      <c r="N12" s="3">
        <v>9</v>
      </c>
      <c r="O12" s="10">
        <v>181806</v>
      </c>
      <c r="P12" s="44">
        <v>29</v>
      </c>
      <c r="Q12" s="44">
        <v>10</v>
      </c>
      <c r="R12" s="44">
        <v>27</v>
      </c>
      <c r="S12" s="44">
        <v>10</v>
      </c>
      <c r="T12" s="4">
        <f>IF(AND(O12&lt;&gt;""),O12/INDEX($K$3:$K12,MATCH(MAX($K$3:$K12)+1,$K$3:$K12,1)),"")</f>
        <v>0.41978221918466113</v>
      </c>
      <c r="U12" s="10">
        <v>49594</v>
      </c>
      <c r="V12" s="44">
        <v>4</v>
      </c>
      <c r="W12" s="44">
        <v>0</v>
      </c>
      <c r="X12" s="44">
        <v>4</v>
      </c>
      <c r="Y12" s="44">
        <v>0</v>
      </c>
      <c r="Z12" s="4">
        <f>IF(AND(U12&lt;&gt;""),U12/INDEX($K$3:$K12,MATCH(MAX($K$3:$K12)+1,$K$3:$K12,1)),"")</f>
        <v>0.11451040877773057</v>
      </c>
      <c r="AF12" s="4" t="str">
        <f>IF(AND(AA12&lt;&gt;""),AA12/INDEX($K$3:$K12,MATCH(MAX($K$3:$K12)+1,$K$3:$K12,1)),"")</f>
        <v/>
      </c>
      <c r="AG12" s="10">
        <v>28404</v>
      </c>
      <c r="AH12" s="44">
        <v>3</v>
      </c>
      <c r="AI12" s="44">
        <v>1</v>
      </c>
      <c r="AJ12" s="44">
        <v>3</v>
      </c>
      <c r="AK12" s="44">
        <v>1</v>
      </c>
      <c r="AL12" s="4">
        <f>IF(AND(AG12&lt;&gt;""),AG12/INDEX($K$3:$K12,MATCH(MAX($K$3:$K12)+1,$K$3:$K12,1)),"")</f>
        <v>6.5583611947466619E-2</v>
      </c>
      <c r="AM12" s="10">
        <v>24585</v>
      </c>
      <c r="AN12" s="44">
        <v>3</v>
      </c>
      <c r="AO12" s="44">
        <v>0</v>
      </c>
      <c r="AP12" s="44">
        <v>2</v>
      </c>
      <c r="AQ12" s="44">
        <v>0</v>
      </c>
      <c r="AR12" s="4">
        <f>IF(AND(AM12&lt;&gt;""),AM12/INDEX($K$3:$K12,MATCH(MAX($K$3:$K12)+1,$K$3:$K12,1)),"")</f>
        <v>5.6765705524872083E-2</v>
      </c>
      <c r="AX12" s="4" t="str">
        <f>IF(AND(AS12&lt;&gt;""),AS12/INDEX($K$3:$K12,MATCH(MAX($K$3:$K12)+1,$K$3:$K12,1)),"")</f>
        <v/>
      </c>
      <c r="AY12" s="10">
        <v>12159</v>
      </c>
      <c r="AZ12" s="44">
        <v>1</v>
      </c>
      <c r="BA12" s="44">
        <v>0</v>
      </c>
      <c r="BB12" s="44">
        <v>1</v>
      </c>
      <c r="BC12" s="44">
        <v>0</v>
      </c>
      <c r="BD12" s="4">
        <f>IF(AND(AY12&lt;&gt;""),AY12/INDEX($K$3:$K12,MATCH(MAX($K$3:$K12)+1,$K$3:$K12,1)),"")</f>
        <v>2.8074607015534662E-2</v>
      </c>
      <c r="BE12" s="10" t="str">
        <f t="shared" si="1"/>
        <v/>
      </c>
      <c r="BF12" s="10" t="str">
        <f t="shared" si="2"/>
        <v/>
      </c>
      <c r="BG12" s="10"/>
      <c r="BH12" s="10" t="str">
        <f t="shared" si="3"/>
        <v/>
      </c>
      <c r="BI12" s="10"/>
      <c r="BJ12" s="4" t="str">
        <f>IF(AND(BE12&lt;&gt;""),BE12/INDEX($K$3:$K12,MATCH(MAX($K$3:$K12)+1,$K$3:$K12,1)),"")</f>
        <v/>
      </c>
      <c r="BK12" s="10">
        <v>136548</v>
      </c>
      <c r="BL12" s="44">
        <v>21</v>
      </c>
      <c r="BM12" s="44">
        <v>4</v>
      </c>
      <c r="BN12" s="44">
        <v>13</v>
      </c>
      <c r="BO12" s="44">
        <v>4</v>
      </c>
      <c r="BP12" s="4">
        <f>IF(AND(BK12&lt;&gt;""),BK12/INDEX($K$3:$K12,MATCH(MAX($K$3:$K12)+1,$K$3:$K12,1)),"")</f>
        <v>0.31528344754973492</v>
      </c>
      <c r="BQ12" s="3">
        <f t="shared" si="4"/>
        <v>433096</v>
      </c>
      <c r="BR12" s="81">
        <f t="shared" si="5"/>
        <v>61</v>
      </c>
      <c r="BS12" s="81">
        <f t="shared" si="6"/>
        <v>50</v>
      </c>
      <c r="BT12" s="82">
        <f t="shared" si="7"/>
        <v>1</v>
      </c>
      <c r="BX12" s="4" t="str">
        <f>IF(AND(BU12&lt;&gt;""),BU12/INDEX($K$3:$K12,MATCH(MAX($K$3:$K12)+1,$K$3:$K12,1)),"")</f>
        <v/>
      </c>
      <c r="CB12" s="4" t="str">
        <f>IF(AND(BY12&lt;&gt;""),BY12/INDEX($K$3:$K12,MATCH(MAX($K$3:$K12)+1,$K$3:$K12,1)),"")</f>
        <v/>
      </c>
      <c r="CF12" s="4" t="str">
        <f>IF(AND(CC12&lt;&gt;""),CC12/INDEX($K$3:$K12,MATCH(MAX($K$3:$K12)+1,$K$3:$K12,1)),"")</f>
        <v/>
      </c>
      <c r="CJ12" s="4" t="str">
        <f>IF(AND(CG12&lt;&gt;""),CG12/INDEX($K$3:$K12,MATCH(MAX($K$3:$K12)+1,$K$3:$K12,1)),"")</f>
        <v/>
      </c>
      <c r="CK12" s="3"/>
      <c r="CN12" s="4" t="str">
        <f>IF(AND(CK12&lt;&gt;""),CK12/INDEX($K$3:$K12,MATCH(MAX($K$3:$K12)+1,$K$3:$K12,1)),"")</f>
        <v/>
      </c>
      <c r="CR12" s="4" t="str">
        <f>IF(AND(CO12&lt;&gt;""),CO12/INDEX($K$3:$K12,MATCH(MAX($K$3:$K12)+1,$K$3:$K12,1)),"")</f>
        <v/>
      </c>
      <c r="CV12" s="4" t="str">
        <f>IF(AND(CS12&lt;&gt;""),CS12/INDEX($K$3:$K12,MATCH(MAX($K$3:$K12)+1,$K$3:$K12,1)),"")</f>
        <v/>
      </c>
      <c r="DD12" s="4" t="str">
        <f>IF(AND(DA12&lt;&gt;""),DA12/INDEX($K$3:$K12,MATCH(MAX($K$3:$K12)+1,$K$3:$K12,1)),"")</f>
        <v/>
      </c>
      <c r="DH12" s="4" t="str">
        <f>IF(AND(DE12&lt;&gt;""),DE12/INDEX($K$3:$K12,MATCH(MAX($K$3:$K12)+1,$K$3:$K12,1)),"")</f>
        <v/>
      </c>
      <c r="DL12" s="4" t="str">
        <f>IF(AND(DI12&lt;&gt;""),DI12/INDEX($K$3:$K12,MATCH(MAX($K$3:$K12)+1,$K$3:$K12,1)),"")</f>
        <v/>
      </c>
      <c r="DP12" s="4" t="str">
        <f>IF(AND(DM12&lt;&gt;""),DM12/INDEX($K$3:$K12,MATCH(MAX($K$3:$K12)+1,$K$3:$K12,1)),"")</f>
        <v/>
      </c>
    </row>
    <row r="13" spans="1:122" ht="18.75" customHeight="1">
      <c r="A13" s="31" t="s">
        <v>275</v>
      </c>
      <c r="B13" s="23">
        <v>23</v>
      </c>
      <c r="C13" s="32">
        <f>IF(D13&lt;&gt;"",VLOOKUP(D13,都道府県コード!$A$2:$B$48,2,FALSE),"")</f>
        <v>110001</v>
      </c>
      <c r="D13" s="44" t="s">
        <v>286</v>
      </c>
      <c r="E13" s="79">
        <v>45025</v>
      </c>
      <c r="F13" s="10">
        <v>4675137</v>
      </c>
      <c r="G13" s="10">
        <v>1406444</v>
      </c>
      <c r="H13" s="10">
        <v>1632355</v>
      </c>
      <c r="I13" s="10"/>
      <c r="J13" s="4">
        <f t="shared" si="0"/>
        <v>0.34915661295059375</v>
      </c>
      <c r="K13" s="10">
        <v>1597745</v>
      </c>
      <c r="L13" s="10">
        <v>34588</v>
      </c>
      <c r="M13" s="44">
        <v>51</v>
      </c>
      <c r="N13" s="44">
        <v>16</v>
      </c>
      <c r="O13" s="10">
        <v>615177.41200000001</v>
      </c>
      <c r="P13" s="44">
        <v>59</v>
      </c>
      <c r="Q13" s="44">
        <v>18</v>
      </c>
      <c r="R13" s="44">
        <v>53</v>
      </c>
      <c r="S13" s="44">
        <v>18</v>
      </c>
      <c r="T13" s="4">
        <f>IF(AND(O13&lt;&gt;""),O13/INDEX($K$3:$K13,MATCH(MAX($K$3:$K13)+1,$K$3:$K13,1)),"")</f>
        <v>0.38502853208741072</v>
      </c>
      <c r="U13" s="10">
        <v>190605</v>
      </c>
      <c r="V13" s="44">
        <v>12</v>
      </c>
      <c r="W13" s="44">
        <v>1</v>
      </c>
      <c r="X13" s="44">
        <v>10</v>
      </c>
      <c r="Y13" s="44">
        <v>1</v>
      </c>
      <c r="Z13" s="4">
        <f>IF(AND(U13&lt;&gt;""),U13/INDEX($K$3:$K13,MATCH(MAX($K$3:$K13)+1,$K$3:$K13,1)),"")</f>
        <v>0.11929625816384967</v>
      </c>
      <c r="AF13" s="4" t="str">
        <f>IF(AND(AA13&lt;&gt;""),AA13/INDEX($K$3:$K13,MATCH(MAX($K$3:$K13)+1,$K$3:$K13,1)),"")</f>
        <v/>
      </c>
      <c r="AG13" s="10">
        <v>144858</v>
      </c>
      <c r="AH13" s="44">
        <v>9</v>
      </c>
      <c r="AI13" s="44">
        <v>1</v>
      </c>
      <c r="AJ13" s="44">
        <v>9</v>
      </c>
      <c r="AK13" s="44">
        <v>1</v>
      </c>
      <c r="AL13" s="4">
        <f>IF(AND(AG13&lt;&gt;""),AG13/INDEX($K$3:$K13,MATCH(MAX($K$3:$K13)+1,$K$3:$K13,1)),"")</f>
        <v>9.0664029616741096E-2</v>
      </c>
      <c r="AM13" s="10">
        <v>104170</v>
      </c>
      <c r="AN13" s="44">
        <v>9</v>
      </c>
      <c r="AO13" s="44">
        <v>0</v>
      </c>
      <c r="AP13" s="44">
        <v>3</v>
      </c>
      <c r="AQ13" s="44">
        <v>0</v>
      </c>
      <c r="AR13" s="4">
        <f>IF(AND(AM13&lt;&gt;""),AM13/INDEX($K$3:$K13,MATCH(MAX($K$3:$K13)+1,$K$3:$K13,1)),"")</f>
        <v>6.5198138626626906E-2</v>
      </c>
      <c r="AX13" s="4" t="str">
        <f>IF(AND(AS13&lt;&gt;""),AS13/INDEX($K$3:$K13,MATCH(MAX($K$3:$K13)+1,$K$3:$K13,1)),"")</f>
        <v/>
      </c>
      <c r="AY13" s="10">
        <v>68988</v>
      </c>
      <c r="AZ13" s="44">
        <v>6</v>
      </c>
      <c r="BA13" s="44">
        <v>0</v>
      </c>
      <c r="BB13" s="44">
        <v>1</v>
      </c>
      <c r="BC13" s="44">
        <v>0</v>
      </c>
      <c r="BD13" s="4">
        <f>IF(AND(AY13&lt;&gt;""),AY13/INDEX($K$3:$K13,MATCH(MAX($K$3:$K13)+1,$K$3:$K13,1)),"")</f>
        <v>4.3178354493364088E-2</v>
      </c>
      <c r="BE13" s="10">
        <f t="shared" si="1"/>
        <v>65635</v>
      </c>
      <c r="BF13" s="10">
        <f t="shared" si="2"/>
        <v>7</v>
      </c>
      <c r="BG13" s="10">
        <v>0</v>
      </c>
      <c r="BH13" s="10">
        <f t="shared" si="3"/>
        <v>1</v>
      </c>
      <c r="BI13" s="10">
        <v>0</v>
      </c>
      <c r="BJ13" s="4">
        <f>IF(AND(BE13&lt;&gt;""),BE13/INDEX($K$3:$K13,MATCH(MAX($K$3:$K13)+1,$K$3:$K13,1)),"")</f>
        <v>4.1079771803385394E-2</v>
      </c>
      <c r="BK13" s="10">
        <v>408311.58600000001</v>
      </c>
      <c r="BL13" s="44">
        <v>39</v>
      </c>
      <c r="BM13" s="44">
        <v>3</v>
      </c>
      <c r="BN13" s="44">
        <v>16</v>
      </c>
      <c r="BO13" s="44">
        <v>3</v>
      </c>
      <c r="BP13" s="4">
        <f>IF(AND(BK13&lt;&gt;""),BK13/INDEX($K$3:$K13,MATCH(MAX($K$3:$K13)+1,$K$3:$K13,1)),"")</f>
        <v>0.25555491395685798</v>
      </c>
      <c r="BQ13" s="3">
        <f t="shared" si="4"/>
        <v>1597744.9980000001</v>
      </c>
      <c r="BR13" s="81">
        <f t="shared" si="5"/>
        <v>141</v>
      </c>
      <c r="BS13" s="81">
        <f t="shared" si="6"/>
        <v>93</v>
      </c>
      <c r="BT13" s="82">
        <f t="shared" si="7"/>
        <v>0.99999999874823597</v>
      </c>
      <c r="BU13" s="44"/>
      <c r="BY13" s="44"/>
      <c r="CG13" s="44"/>
      <c r="CN13" s="4" t="str">
        <f>IF(AND(CK13&lt;&gt;""),CK13/INDEX($K$3:$K13,MATCH(MAX($K$3:$K13)+1,$K$3:$K13,1)),"")</f>
        <v/>
      </c>
      <c r="CO13" s="10">
        <v>7413</v>
      </c>
      <c r="CP13" s="44">
        <v>1</v>
      </c>
      <c r="CQ13" s="44">
        <v>0</v>
      </c>
      <c r="CR13" s="4">
        <f>IF(AND(CO13&lt;&gt;""),CO13/INDEX($K$3:$K13,MATCH(MAX($K$3:$K13)+1,$K$3:$K13,1)),"")</f>
        <v>4.6396640264873305E-3</v>
      </c>
      <c r="DA13" s="44"/>
      <c r="DM13" s="10">
        <v>58222</v>
      </c>
      <c r="DN13" s="44">
        <v>6</v>
      </c>
      <c r="DO13" s="44">
        <v>1</v>
      </c>
      <c r="DP13" s="4">
        <f>IF(AND(DM13&lt;&gt;""),DM13/INDEX($K$3:$K13,MATCH(MAX($K$3:$K13)+1,$K$3:$K13,1)),"")</f>
        <v>3.6440107776898066E-2</v>
      </c>
    </row>
    <row r="14" spans="1:122" ht="18.75" customHeight="1">
      <c r="A14" s="31" t="s">
        <v>275</v>
      </c>
      <c r="B14" s="23">
        <v>23</v>
      </c>
      <c r="C14" s="32">
        <f>IF(D14&lt;&gt;"",VLOOKUP(D14,都道府県コード!$A$2:$B$48,2,FALSE),"")</f>
        <v>120006</v>
      </c>
      <c r="D14" s="33" t="s">
        <v>41</v>
      </c>
      <c r="E14" s="56">
        <v>45025</v>
      </c>
      <c r="F14" s="3">
        <v>4020455</v>
      </c>
      <c r="H14" s="3">
        <v>1447074</v>
      </c>
      <c r="I14" s="3"/>
      <c r="J14" s="4">
        <f t="shared" si="0"/>
        <v>0.35992791860622741</v>
      </c>
      <c r="K14" s="3">
        <v>1422815</v>
      </c>
      <c r="L14" s="3">
        <v>24238</v>
      </c>
      <c r="M14" s="3">
        <v>41</v>
      </c>
      <c r="N14" s="3">
        <v>15</v>
      </c>
      <c r="O14" s="10">
        <v>454942.717</v>
      </c>
      <c r="P14" s="44">
        <v>52</v>
      </c>
      <c r="Q14" s="44">
        <v>20</v>
      </c>
      <c r="R14" s="44">
        <v>44</v>
      </c>
      <c r="S14" s="44">
        <v>20</v>
      </c>
      <c r="T14" s="4">
        <f>IF(AND(O14&lt;&gt;""),O14/INDEX($K$3:$K14,MATCH(MAX($K$3:$K14)+1,$K$3:$K14,1)),"")</f>
        <v>0.319748327786817</v>
      </c>
      <c r="U14" s="10">
        <v>296291</v>
      </c>
      <c r="V14" s="44">
        <v>21</v>
      </c>
      <c r="W14" s="44">
        <v>3</v>
      </c>
      <c r="X14" s="44">
        <v>15</v>
      </c>
      <c r="Y14" s="44">
        <v>3</v>
      </c>
      <c r="Z14" s="4">
        <f>IF(AND(U14&lt;&gt;""),U14/INDEX($K$3:$K14,MATCH(MAX($K$3:$K14)+1,$K$3:$K14,1)),"")</f>
        <v>0.20824281442070824</v>
      </c>
      <c r="AA14" s="10">
        <v>10762</v>
      </c>
      <c r="AB14" s="44">
        <v>2</v>
      </c>
      <c r="AC14" s="44">
        <v>1</v>
      </c>
      <c r="AD14" s="44">
        <v>2</v>
      </c>
      <c r="AE14" s="44">
        <v>1</v>
      </c>
      <c r="AF14" s="4">
        <f>IF(AND(AA14&lt;&gt;""),AA14/INDEX($K$3:$K14,MATCH(MAX($K$3:$K14)+1,$K$3:$K14,1)),"")</f>
        <v>7.563878649016211E-3</v>
      </c>
      <c r="AG14" s="10">
        <v>124449.281</v>
      </c>
      <c r="AH14" s="44">
        <v>8</v>
      </c>
      <c r="AI14" s="44">
        <v>0</v>
      </c>
      <c r="AJ14" s="44">
        <v>8</v>
      </c>
      <c r="AK14" s="44">
        <v>0</v>
      </c>
      <c r="AL14" s="4">
        <f>IF(AND(AG14&lt;&gt;""),AG14/INDEX($K$3:$K14,MATCH(MAX($K$3:$K14)+1,$K$3:$K14,1)),"")</f>
        <v>8.7466944753885778E-2</v>
      </c>
      <c r="AM14" s="10">
        <v>76240</v>
      </c>
      <c r="AN14" s="44">
        <v>6</v>
      </c>
      <c r="AO14" s="44">
        <v>0</v>
      </c>
      <c r="AP14" s="44">
        <v>4</v>
      </c>
      <c r="AQ14" s="44">
        <v>0</v>
      </c>
      <c r="AR14" s="4">
        <f>IF(AND(AM14&lt;&gt;""),AM14/INDEX($K$3:$K14,MATCH(MAX($K$3:$K14)+1,$K$3:$K14,1)),"")</f>
        <v>5.3583916391097927E-2</v>
      </c>
      <c r="AX14" s="4" t="str">
        <f>IF(AND(AS14&lt;&gt;""),AS14/INDEX($K$3:$K14,MATCH(MAX($K$3:$K14)+1,$K$3:$K14,1)),"")</f>
        <v/>
      </c>
      <c r="AY14" s="10">
        <v>56533</v>
      </c>
      <c r="AZ14" s="44">
        <v>5</v>
      </c>
      <c r="BA14" s="44">
        <v>0</v>
      </c>
      <c r="BB14" s="44">
        <v>1</v>
      </c>
      <c r="BC14" s="44">
        <v>0</v>
      </c>
      <c r="BD14" s="4">
        <f>IF(AND(AY14&lt;&gt;""),AY14/INDEX($K$3:$K14,MATCH(MAX($K$3:$K14)+1,$K$3:$K14,1)),"")</f>
        <v>3.9733204949343376E-2</v>
      </c>
      <c r="BE14" s="10">
        <f t="shared" si="1"/>
        <v>17837</v>
      </c>
      <c r="BF14" s="10">
        <f t="shared" si="2"/>
        <v>3</v>
      </c>
      <c r="BG14" s="10">
        <v>1</v>
      </c>
      <c r="BH14" s="10">
        <f>IF(BF14="","",IF(OR(BW14&lt;&gt;"",CA14&lt;&gt;"",CI14&lt;&gt;"",CM14&lt;&gt;"",CQ14&lt;&gt;"",CU14&lt;&gt;"",CE14&lt;&gt;"",DC14&lt;&gt;"",DG14&lt;&gt;"",DK14&lt;&gt;"",DO14&lt;&gt;""),BW14+CA14+CI14+CM14+CQ14+CU14+CE14+DC14+DG14+DK14+DO14,0))</f>
        <v>1</v>
      </c>
      <c r="BI14" s="10">
        <v>1</v>
      </c>
      <c r="BJ14" s="4">
        <f>IF(AND(BE14&lt;&gt;""),BE14/INDEX($K$3:$K14,MATCH(MAX($K$3:$K14)+1,$K$3:$K14,1)),"")</f>
        <v>1.2536415486201649E-2</v>
      </c>
      <c r="BK14" s="10">
        <v>385760</v>
      </c>
      <c r="BL14" s="44">
        <v>40</v>
      </c>
      <c r="BM14" s="44">
        <v>1</v>
      </c>
      <c r="BN14" s="44">
        <v>20</v>
      </c>
      <c r="BO14" s="44">
        <v>1</v>
      </c>
      <c r="BP14" s="4">
        <f>IF(AND(BK14&lt;&gt;""),BK14/INDEX($K$3:$K14,MATCH(MAX($K$3:$K14)+1,$K$3:$K14,1)),"")</f>
        <v>0.27112449615726569</v>
      </c>
      <c r="BQ14" s="3">
        <f t="shared" si="4"/>
        <v>1422814.9979999999</v>
      </c>
      <c r="BR14" s="81">
        <f t="shared" si="5"/>
        <v>137</v>
      </c>
      <c r="BS14" s="81">
        <f t="shared" si="6"/>
        <v>95</v>
      </c>
      <c r="BT14" s="82">
        <f t="shared" si="7"/>
        <v>0.99999999859433597</v>
      </c>
      <c r="BX14" s="4" t="str">
        <f>IF(AND(BU14&lt;&gt;""),BU14/INDEX($K$3:$K14,MATCH(MAX($K$3:$K14)+1,$K$3:$K14,1)),"")</f>
        <v/>
      </c>
      <c r="CB14" s="4" t="str">
        <f>IF(AND(BY14&lt;&gt;""),BY14/INDEX($K$3:$K14,MATCH(MAX($K$3:$K14)+1,$K$3:$K14,1)),"")</f>
        <v/>
      </c>
      <c r="CF14" s="4" t="str">
        <f>IF(AND(CC14&lt;&gt;""),CC14/INDEX($K$3:$K14,MATCH(MAX($K$3:$K14)+1,$K$3:$K14,1)),"")</f>
        <v/>
      </c>
      <c r="CJ14" s="4" t="str">
        <f>IF(AND(CG14&lt;&gt;""),CG14/INDEX($K$3:$K14,MATCH(MAX($K$3:$K14)+1,$K$3:$K14,1)),"")</f>
        <v/>
      </c>
      <c r="CK14" s="3"/>
      <c r="CN14" s="4" t="str">
        <f>IF(AND(CK14&lt;&gt;""),CK14/INDEX($K$3:$K14,MATCH(MAX($K$3:$K14)+1,$K$3:$K14,1)),"")</f>
        <v/>
      </c>
      <c r="CR14" s="4" t="str">
        <f>IF(AND(CO14&lt;&gt;""),CO14/INDEX($K$3:$K14,MATCH(MAX($K$3:$K14)+1,$K$3:$K14,1)),"")</f>
        <v/>
      </c>
      <c r="CV14" s="4" t="str">
        <f>IF(AND(CS14&lt;&gt;""),CS14/INDEX($K$3:$K14,MATCH(MAX($K$3:$K14)+1,$K$3:$K14,1)),"")</f>
        <v/>
      </c>
      <c r="DD14" s="4" t="str">
        <f>IF(AND(DA14&lt;&gt;""),DA14/INDEX($K$3:$K14,MATCH(MAX($K$3:$K14)+1,$K$3:$K14,1)),"")</f>
        <v/>
      </c>
      <c r="DH14" s="4" t="str">
        <f>IF(AND(DE14&lt;&gt;""),DE14/INDEX($K$3:$K14,MATCH(MAX($K$3:$K14)+1,$K$3:$K14,1)),"")</f>
        <v/>
      </c>
      <c r="DL14" s="4" t="str">
        <f>IF(AND(DI14&lt;&gt;""),DI14/INDEX($K$3:$K14,MATCH(MAX($K$3:$K14)+1,$K$3:$K14,1)),"")</f>
        <v/>
      </c>
      <c r="DM14" s="10">
        <v>17837</v>
      </c>
      <c r="DN14" s="44">
        <v>3</v>
      </c>
      <c r="DO14" s="44">
        <v>1</v>
      </c>
      <c r="DP14" s="4">
        <f>IF(AND(DM14&lt;&gt;""),DM14/INDEX($K$3:$K14,MATCH(MAX($K$3:$K14)+1,$K$3:$K14,1)),"")</f>
        <v>1.2536415486201649E-2</v>
      </c>
    </row>
    <row r="15" spans="1:122" ht="18.75" customHeight="1">
      <c r="A15" s="31"/>
      <c r="B15" s="23">
        <v>22</v>
      </c>
      <c r="C15" s="32">
        <f>IF(D15&lt;&gt;"",VLOOKUP(D15,都道府県コード!$A$2:$B$48,2,FALSE),"")</f>
        <v>130001</v>
      </c>
      <c r="D15" s="33" t="s">
        <v>85</v>
      </c>
      <c r="E15" s="56">
        <v>44381</v>
      </c>
      <c r="F15" s="3">
        <v>11157715</v>
      </c>
      <c r="H15" s="3">
        <v>4729484</v>
      </c>
      <c r="I15" s="3"/>
      <c r="J15" s="4">
        <f t="shared" si="0"/>
        <v>0.4238756770539488</v>
      </c>
      <c r="K15" s="3">
        <v>4643657</v>
      </c>
      <c r="L15" s="3">
        <v>85746</v>
      </c>
      <c r="M15" s="3">
        <v>42</v>
      </c>
      <c r="N15" s="3">
        <v>1</v>
      </c>
      <c r="O15" s="10">
        <v>1192796.997</v>
      </c>
      <c r="P15" s="44">
        <v>60</v>
      </c>
      <c r="Q15" s="44">
        <v>1</v>
      </c>
      <c r="R15" s="44">
        <v>33</v>
      </c>
      <c r="S15" s="44">
        <v>1</v>
      </c>
      <c r="T15" s="4">
        <f>IF(AND(O15&lt;&gt;""),O15/INDEX($K$3:$K15,MATCH(MAX($K$3:$K15)+1,$K$3:$K15,1)),"")</f>
        <v>0.25686587036897857</v>
      </c>
      <c r="U15" s="10">
        <v>573086.89899999998</v>
      </c>
      <c r="V15" s="44">
        <v>28</v>
      </c>
      <c r="W15" s="44">
        <v>1</v>
      </c>
      <c r="X15" s="44">
        <v>15</v>
      </c>
      <c r="Y15" s="44">
        <v>1</v>
      </c>
      <c r="Z15" s="4">
        <f>IF(AND(U15&lt;&gt;""),U15/INDEX($K$3:$K15,MATCH(MAX($K$3:$K15)+1,$K$3:$K15,1)),"")</f>
        <v>0.12341284013870964</v>
      </c>
      <c r="AA15" s="10">
        <v>31101.419000000002</v>
      </c>
      <c r="AB15" s="44">
        <v>4</v>
      </c>
      <c r="AC15" s="44">
        <v>0</v>
      </c>
      <c r="AD15" s="44">
        <v>0</v>
      </c>
      <c r="AE15" s="44">
        <v>0</v>
      </c>
      <c r="AF15" s="4">
        <f>IF(AND(AA15&lt;&gt;""),AA15/INDEX($K$3:$K15,MATCH(MAX($K$3:$K15)+1,$K$3:$K15,1)),"")</f>
        <v>6.6976133250151769E-3</v>
      </c>
      <c r="AG15" s="10">
        <v>630810</v>
      </c>
      <c r="AH15" s="44">
        <v>23</v>
      </c>
      <c r="AI15" s="44">
        <v>0</v>
      </c>
      <c r="AJ15" s="44">
        <v>23</v>
      </c>
      <c r="AK15" s="44">
        <v>0</v>
      </c>
      <c r="AL15" s="4">
        <f>IF(AND(AG15&lt;&gt;""),AG15/INDEX($K$3:$K15,MATCH(MAX($K$3:$K15)+1,$K$3:$K15,1)),"")</f>
        <v>0.13584336655355897</v>
      </c>
      <c r="AM15" s="10">
        <v>630158.62399999995</v>
      </c>
      <c r="AN15" s="44">
        <v>31</v>
      </c>
      <c r="AO15" s="44">
        <v>0</v>
      </c>
      <c r="AP15" s="44">
        <v>19</v>
      </c>
      <c r="AQ15" s="44">
        <v>0</v>
      </c>
      <c r="AR15" s="4">
        <f>IF(AND(AM15&lt;&gt;""),AM15/INDEX($K$3:$K15,MATCH(MAX($K$3:$K15)+1,$K$3:$K15,1)),"")</f>
        <v>0.13570309434999181</v>
      </c>
      <c r="AX15" s="4" t="str">
        <f>IF(AND(AS15&lt;&gt;""),AS15/INDEX($K$3:$K15,MATCH(MAX($K$3:$K15)+1,$K$3:$K15,1)),"")</f>
        <v/>
      </c>
      <c r="AY15" s="10">
        <v>165850.552</v>
      </c>
      <c r="AZ15" s="44">
        <v>13</v>
      </c>
      <c r="BA15" s="44">
        <v>0</v>
      </c>
      <c r="BB15" s="44">
        <v>1</v>
      </c>
      <c r="BC15" s="44">
        <v>0</v>
      </c>
      <c r="BD15" s="4">
        <f>IF(AND(AY15&lt;&gt;""),AY15/INDEX($K$3:$K15,MATCH(MAX($K$3:$K15)+1,$K$3:$K15,1)),"")</f>
        <v>3.5715504396642561E-2</v>
      </c>
      <c r="BE15" s="10">
        <f t="shared" si="1"/>
        <v>1183943.6799999999</v>
      </c>
      <c r="BF15" s="10">
        <f t="shared" si="2"/>
        <v>82</v>
      </c>
      <c r="BG15" s="10"/>
      <c r="BH15" s="10">
        <f t="shared" si="3"/>
        <v>32</v>
      </c>
      <c r="BI15" s="10"/>
      <c r="BJ15" s="4">
        <f>IF(AND(BE15&lt;&gt;""),BE15/INDEX($K$3:$K15,MATCH(MAX($K$3:$K15)+1,$K$3:$K15,1)),"")</f>
        <v>0.25495933054487013</v>
      </c>
      <c r="BK15" s="10">
        <v>235888.82199999999</v>
      </c>
      <c r="BL15" s="44">
        <v>30</v>
      </c>
      <c r="BM15" s="44">
        <v>0</v>
      </c>
      <c r="BN15" s="44">
        <v>4</v>
      </c>
      <c r="BO15" s="44">
        <v>0</v>
      </c>
      <c r="BP15" s="4">
        <f>IF(AND(BK15&lt;&gt;""),BK15/INDEX($K$3:$K15,MATCH(MAX($K$3:$K15)+1,$K$3:$K15,1)),"")</f>
        <v>5.0798071864480945E-2</v>
      </c>
      <c r="BQ15" s="3">
        <f t="shared" si="4"/>
        <v>4643636.9929999989</v>
      </c>
      <c r="BR15" s="81">
        <f t="shared" si="5"/>
        <v>271</v>
      </c>
      <c r="BS15" s="81">
        <f t="shared" si="6"/>
        <v>127</v>
      </c>
      <c r="BT15" s="82">
        <f t="shared" si="7"/>
        <v>0.99999569154224766</v>
      </c>
      <c r="BX15" s="4" t="str">
        <f>IF(AND(BU15&lt;&gt;""),BU15/INDEX($K$3:$K15,MATCH(MAX($K$3:$K15)+1,$K$3:$K15,1)),"")</f>
        <v/>
      </c>
      <c r="CB15" s="4" t="str">
        <f>IF(AND(BY15&lt;&gt;""),BY15/INDEX($K$3:$K15,MATCH(MAX($K$3:$K15)+1,$K$3:$K15,1)),"")</f>
        <v/>
      </c>
      <c r="CF15" s="4" t="str">
        <f>IF(AND(CC15&lt;&gt;""),CC15/INDEX($K$3:$K15,MATCH(MAX($K$3:$K15)+1,$K$3:$K15,1)),"")</f>
        <v/>
      </c>
      <c r="CJ15" s="4" t="str">
        <f>IF(AND(CG15&lt;&gt;""),CG15/INDEX($K$3:$K15,MATCH(MAX($K$3:$K15)+1,$K$3:$K15,1)),"")</f>
        <v/>
      </c>
      <c r="CK15" s="3"/>
      <c r="CN15" s="4" t="str">
        <f>IF(AND(CK15&lt;&gt;""),CK15/INDEX($K$3:$K15,MATCH(MAX($K$3:$K15)+1,$K$3:$K15,1)),"")</f>
        <v/>
      </c>
      <c r="CR15" s="4" t="str">
        <f>IF(AND(CO15&lt;&gt;""),CO15/INDEX($K$3:$K15,MATCH(MAX($K$3:$K15)+1,$K$3:$K15,1)),"")</f>
        <v/>
      </c>
      <c r="CV15" s="4" t="str">
        <f>IF(AND(CS15&lt;&gt;""),CS15/INDEX($K$3:$K15,MATCH(MAX($K$3:$K15)+1,$K$3:$K15,1)),"")</f>
        <v/>
      </c>
      <c r="DD15" s="4" t="str">
        <f>IF(AND(DA15&lt;&gt;""),DA15/INDEX($K$3:$K15,MATCH(MAX($K$3:$K15)+1,$K$3:$K15,1)),"")</f>
        <v/>
      </c>
      <c r="DH15" s="4" t="str">
        <f>IF(AND(DE15&lt;&gt;""),DE15/INDEX($K$3:$K15,MATCH(MAX($K$3:$K15)+1,$K$3:$K15,1)),"")</f>
        <v/>
      </c>
      <c r="DL15" s="4" t="str">
        <f>IF(AND(DI15&lt;&gt;""),DI15/INDEX($K$3:$K15,MATCH(MAX($K$3:$K15)+1,$K$3:$K15,1)),"")</f>
        <v/>
      </c>
      <c r="DM15" s="10">
        <v>1183943.6799999999</v>
      </c>
      <c r="DN15" s="10">
        <v>82</v>
      </c>
      <c r="DO15" s="10">
        <v>32</v>
      </c>
      <c r="DP15" s="4">
        <f>IF(AND(DM15&lt;&gt;""),DM15/INDEX($K$3:$K15,MATCH(MAX($K$3:$K15)+1,$K$3:$K15,1)),"")</f>
        <v>0.25495933054487013</v>
      </c>
    </row>
    <row r="16" spans="1:122" ht="18.75" customHeight="1">
      <c r="A16" s="31" t="s">
        <v>275</v>
      </c>
      <c r="B16" s="23">
        <v>23</v>
      </c>
      <c r="C16" s="32">
        <f>IF(D16&lt;&gt;"",VLOOKUP(D16,都道府県コード!$A$2:$B$48,2,FALSE),"")</f>
        <v>140007</v>
      </c>
      <c r="D16" s="44" t="s">
        <v>42</v>
      </c>
      <c r="E16" s="79">
        <v>45025</v>
      </c>
      <c r="F16" s="10">
        <v>6298445</v>
      </c>
      <c r="G16" s="10"/>
      <c r="H16" s="10">
        <v>2605614</v>
      </c>
      <c r="I16" s="10"/>
      <c r="J16" s="4">
        <f t="shared" si="0"/>
        <v>0.41369163341110388</v>
      </c>
      <c r="K16" s="10">
        <v>2515988</v>
      </c>
      <c r="L16" s="10">
        <v>89570</v>
      </c>
      <c r="M16" s="44">
        <v>47</v>
      </c>
      <c r="N16" s="44">
        <v>12</v>
      </c>
      <c r="O16" s="10">
        <v>928813</v>
      </c>
      <c r="P16" s="44">
        <v>50</v>
      </c>
      <c r="Q16" s="44">
        <v>11</v>
      </c>
      <c r="R16" s="44">
        <v>48</v>
      </c>
      <c r="S16" s="44">
        <v>11</v>
      </c>
      <c r="T16" s="4">
        <f>IF(AND(O16&lt;&gt;""),O16/INDEX($K$3:$K16,MATCH(MAX($K$3:$K16)+1,$K$3:$K16,1)),"")</f>
        <v>0.36916432033857077</v>
      </c>
      <c r="U16" s="10">
        <v>498731</v>
      </c>
      <c r="V16" s="44">
        <v>31</v>
      </c>
      <c r="W16" s="44">
        <v>5</v>
      </c>
      <c r="X16" s="44">
        <v>26</v>
      </c>
      <c r="Y16" s="44">
        <v>5</v>
      </c>
      <c r="Z16" s="4">
        <f>IF(AND(U16&lt;&gt;""),U16/INDEX($K$3:$K16,MATCH(MAX($K$3:$K16)+1,$K$3:$K16,1)),"")</f>
        <v>0.19822471331341804</v>
      </c>
      <c r="AA16" s="10">
        <v>44320</v>
      </c>
      <c r="AB16" s="44">
        <v>4</v>
      </c>
      <c r="AC16" s="44">
        <v>0</v>
      </c>
      <c r="AD16" s="44">
        <v>0</v>
      </c>
      <c r="AE16" s="44">
        <v>0</v>
      </c>
      <c r="AF16" s="4">
        <f>IF(AND(AA16&lt;&gt;""),AA16/INDEX($K$3:$K16,MATCH(MAX($K$3:$K16)+1,$K$3:$K16,1)),"")</f>
        <v>1.7615346337104945E-2</v>
      </c>
      <c r="AG16" s="10">
        <v>130845</v>
      </c>
      <c r="AH16" s="44">
        <v>8</v>
      </c>
      <c r="AI16" s="44">
        <v>1</v>
      </c>
      <c r="AJ16" s="44">
        <v>8</v>
      </c>
      <c r="AK16" s="44">
        <v>1</v>
      </c>
      <c r="AL16" s="4">
        <f>IF(AND(AG16&lt;&gt;""),AG16/INDEX($K$3:$K16,MATCH(MAX($K$3:$K16)+1,$K$3:$K16,1)),"")</f>
        <v>5.2005414970182691E-2</v>
      </c>
      <c r="AM16" s="10">
        <v>157283</v>
      </c>
      <c r="AN16" s="44">
        <v>13</v>
      </c>
      <c r="AO16" s="44">
        <v>0</v>
      </c>
      <c r="AP16" s="44">
        <v>2</v>
      </c>
      <c r="AQ16" s="44">
        <v>0</v>
      </c>
      <c r="AR16" s="4">
        <f>IF(AND(AM16&lt;&gt;""),AM16/INDEX($K$3:$K16,MATCH(MAX($K$3:$K16)+1,$K$3:$K16,1)),"")</f>
        <v>6.2513414213422325E-2</v>
      </c>
      <c r="AX16" s="4" t="str">
        <f>IF(AND(AS16&lt;&gt;""),AS16/INDEX($K$3:$K16,MATCH(MAX($K$3:$K16)+1,$K$3:$K16,1)),"")</f>
        <v/>
      </c>
      <c r="AY16" s="10">
        <v>388503.44400000002</v>
      </c>
      <c r="AZ16" s="44">
        <v>28</v>
      </c>
      <c r="BA16" s="44">
        <v>0</v>
      </c>
      <c r="BB16" s="44">
        <v>6</v>
      </c>
      <c r="BC16" s="44">
        <v>0</v>
      </c>
      <c r="BD16" s="4">
        <f>IF(AND(AY16&lt;&gt;""),AY16/INDEX($K$3:$K16,MATCH(MAX($K$3:$K16)+1,$K$3:$K16,1)),"")</f>
        <v>0.15441387001845797</v>
      </c>
      <c r="BE16" s="10">
        <f t="shared" si="1"/>
        <v>25328</v>
      </c>
      <c r="BF16" s="10">
        <f t="shared" si="2"/>
        <v>2</v>
      </c>
      <c r="BG16" s="44">
        <v>0</v>
      </c>
      <c r="BH16" s="10">
        <f t="shared" si="3"/>
        <v>1</v>
      </c>
      <c r="BI16" s="44">
        <v>0</v>
      </c>
      <c r="BJ16" s="4">
        <f>IF(AND(BE16&lt;&gt;""),BE16/INDEX($K$3:$K16,MATCH(MAX($K$3:$K16)+1,$K$3:$K16,1)),"")</f>
        <v>1.0066820668461058E-2</v>
      </c>
      <c r="BK16" s="10">
        <v>342164.55300000001</v>
      </c>
      <c r="BL16" s="44">
        <v>26</v>
      </c>
      <c r="BM16" s="44">
        <v>1</v>
      </c>
      <c r="BN16" s="44">
        <v>14</v>
      </c>
      <c r="BO16" s="44">
        <v>1</v>
      </c>
      <c r="BP16" s="4">
        <f>IF(AND(BK16&lt;&gt;""),BK16/INDEX($K$3:$K16,MATCH(MAX($K$3:$K16)+1,$K$3:$K16,1)),"")</f>
        <v>0.13599609894800771</v>
      </c>
      <c r="BQ16" s="3">
        <f t="shared" si="4"/>
        <v>2515987.997</v>
      </c>
      <c r="BR16" s="81">
        <f t="shared" si="5"/>
        <v>162</v>
      </c>
      <c r="BS16" s="81">
        <f t="shared" si="6"/>
        <v>105</v>
      </c>
      <c r="BT16" s="82">
        <f t="shared" si="7"/>
        <v>0.99999999880762558</v>
      </c>
      <c r="BU16" s="44"/>
      <c r="BY16" s="44"/>
      <c r="CG16" s="44"/>
      <c r="CN16" s="4" t="str">
        <f>IF(AND(CK16&lt;&gt;""),CK16/INDEX($K$3:$K16,MATCH(MAX($K$3:$K16)+1,$K$3:$K16,1)),"")</f>
        <v/>
      </c>
      <c r="CR16" s="4" t="str">
        <f>IF(AND(CO16&lt;&gt;""),CO16/INDEX($K$3:$K16,MATCH(MAX($K$3:$K16)+1,$K$3:$K16,1)),"")</f>
        <v/>
      </c>
      <c r="DA16" s="44"/>
      <c r="DM16" s="10">
        <v>25328</v>
      </c>
      <c r="DN16" s="44">
        <v>2</v>
      </c>
      <c r="DO16" s="44">
        <v>1</v>
      </c>
      <c r="DP16" s="4">
        <f>IF(AND(DM16&lt;&gt;""),DM16/INDEX($K$3:$K16,MATCH(MAX($K$3:$K16)+1,$K$3:$K16,1)),"")</f>
        <v>1.0066820668461058E-2</v>
      </c>
    </row>
    <row r="17" spans="1:125" ht="18.75" customHeight="1">
      <c r="A17" s="31" t="s">
        <v>275</v>
      </c>
      <c r="B17" s="23">
        <v>23</v>
      </c>
      <c r="C17" s="32">
        <f>IF(D17&lt;&gt;"",VLOOKUP(D17,都道府県コード!$A$2:$B$48,2,FALSE),"")</f>
        <v>150002</v>
      </c>
      <c r="D17" s="33" t="s">
        <v>43</v>
      </c>
      <c r="E17" s="56">
        <v>45025</v>
      </c>
      <c r="F17" s="3">
        <v>1081924</v>
      </c>
      <c r="H17" s="3">
        <v>501765</v>
      </c>
      <c r="I17" s="3"/>
      <c r="J17" s="4">
        <f t="shared" si="0"/>
        <v>0.46377102273357462</v>
      </c>
      <c r="K17" s="3">
        <v>493028</v>
      </c>
      <c r="L17" s="3">
        <v>8737</v>
      </c>
      <c r="M17" s="3">
        <v>27</v>
      </c>
      <c r="N17" s="3">
        <v>13</v>
      </c>
      <c r="O17" s="10">
        <v>233941</v>
      </c>
      <c r="P17" s="44">
        <v>34</v>
      </c>
      <c r="Q17" s="44">
        <v>13</v>
      </c>
      <c r="R17" s="44">
        <v>28</v>
      </c>
      <c r="S17" s="44">
        <v>13</v>
      </c>
      <c r="T17" s="4">
        <f>IF(AND(O17&lt;&gt;""),O17/INDEX($K$3:$K17,MATCH(MAX($K$3:$K17)+1,$K$3:$K17,1)),"")</f>
        <v>0.4744984057700577</v>
      </c>
      <c r="U17" s="10">
        <v>28360</v>
      </c>
      <c r="V17" s="44">
        <v>4</v>
      </c>
      <c r="W17" s="44">
        <v>1</v>
      </c>
      <c r="X17" s="44">
        <v>2</v>
      </c>
      <c r="Y17" s="44">
        <v>1</v>
      </c>
      <c r="Z17" s="4">
        <f>IF(AND(U17&lt;&gt;""),U17/INDEX($K$3:$K17,MATCH(MAX($K$3:$K17)+1,$K$3:$K17,1)),"")</f>
        <v>5.7522087995002309E-2</v>
      </c>
      <c r="AA17" s="10">
        <v>14395</v>
      </c>
      <c r="AB17" s="44">
        <v>1</v>
      </c>
      <c r="AC17" s="44">
        <v>0</v>
      </c>
      <c r="AD17" s="44">
        <v>1</v>
      </c>
      <c r="AE17" s="44">
        <v>0</v>
      </c>
      <c r="AF17" s="4">
        <f>IF(AND(AA17&lt;&gt;""),AA17/INDEX($K$3:$K17,MATCH(MAX($K$3:$K17)+1,$K$3:$K17,1)),"")</f>
        <v>2.9197124706913196E-2</v>
      </c>
      <c r="AG17" s="10">
        <v>24704</v>
      </c>
      <c r="AH17" s="44">
        <v>2</v>
      </c>
      <c r="AI17" s="44">
        <v>0</v>
      </c>
      <c r="AJ17" s="44">
        <v>2</v>
      </c>
      <c r="AK17" s="44">
        <v>0</v>
      </c>
      <c r="AL17" s="4">
        <f>IF(AND(AG17&lt;&gt;""),AG17/INDEX($K$3:$K17,MATCH(MAX($K$3:$K17)+1,$K$3:$K17,1)),"")</f>
        <v>5.0106687652628247E-2</v>
      </c>
      <c r="AM17" s="10">
        <v>18078</v>
      </c>
      <c r="AN17" s="44">
        <v>2</v>
      </c>
      <c r="AO17" s="44">
        <v>0</v>
      </c>
      <c r="AP17" s="44">
        <v>0</v>
      </c>
      <c r="AQ17" s="44">
        <v>0</v>
      </c>
      <c r="AR17" s="4">
        <f>IF(AND(AM17&lt;&gt;""),AM17/INDEX($K$3:$K17,MATCH(MAX($K$3:$K17)+1,$K$3:$K17,1)),"")</f>
        <v>3.6667288673259933E-2</v>
      </c>
      <c r="AX17" s="4" t="str">
        <f>IF(AND(AS17&lt;&gt;""),AS17/INDEX($K$3:$K17,MATCH(MAX($K$3:$K17)+1,$K$3:$K17,1)),"")</f>
        <v/>
      </c>
      <c r="AY17" s="10">
        <v>14134</v>
      </c>
      <c r="AZ17" s="44">
        <v>2</v>
      </c>
      <c r="BA17" s="44">
        <v>0</v>
      </c>
      <c r="BB17" s="44">
        <v>0</v>
      </c>
      <c r="BC17" s="44">
        <v>0</v>
      </c>
      <c r="BD17" s="4">
        <f>IF(AND(AY17&lt;&gt;""),AY17/INDEX($K$3:$K17,MATCH(MAX($K$3:$K17)+1,$K$3:$K17,1)),"")</f>
        <v>2.8667743008510674E-2</v>
      </c>
      <c r="BE17" s="10" t="str">
        <f t="shared" si="1"/>
        <v/>
      </c>
      <c r="BF17" s="10" t="str">
        <f t="shared" si="2"/>
        <v/>
      </c>
      <c r="BG17" s="10"/>
      <c r="BH17" s="10" t="str">
        <f t="shared" si="3"/>
        <v/>
      </c>
      <c r="BI17" s="10"/>
      <c r="BJ17" s="4" t="str">
        <f>IF(AND(BE17&lt;&gt;""),BE17/INDEX($K$3:$K17,MATCH(MAX($K$3:$K17)+1,$K$3:$K17,1)),"")</f>
        <v/>
      </c>
      <c r="BK17" s="10">
        <v>159416</v>
      </c>
      <c r="BL17" s="44">
        <v>26</v>
      </c>
      <c r="BM17" s="44">
        <v>7</v>
      </c>
      <c r="BN17" s="44">
        <v>20</v>
      </c>
      <c r="BO17" s="44">
        <v>7</v>
      </c>
      <c r="BP17" s="4">
        <f>IF(AND(BK17&lt;&gt;""),BK17/INDEX($K$3:$K17,MATCH(MAX($K$3:$K17)+1,$K$3:$K17,1)),"")</f>
        <v>0.32334066219362795</v>
      </c>
      <c r="BQ17" s="3">
        <f t="shared" si="4"/>
        <v>493028</v>
      </c>
      <c r="BR17" s="81">
        <f t="shared" si="5"/>
        <v>71</v>
      </c>
      <c r="BS17" s="81">
        <f t="shared" si="6"/>
        <v>53</v>
      </c>
      <c r="BT17" s="82">
        <f t="shared" si="7"/>
        <v>1</v>
      </c>
      <c r="BX17" s="4" t="str">
        <f>IF(AND(BU17&lt;&gt;""),BU17/INDEX($K$3:$K17,MATCH(MAX($K$3:$K17)+1,$K$3:$K17,1)),"")</f>
        <v/>
      </c>
      <c r="CB17" s="4" t="str">
        <f>IF(AND(BY17&lt;&gt;""),BY17/INDEX($K$3:$K17,MATCH(MAX($K$3:$K17)+1,$K$3:$K17,1)),"")</f>
        <v/>
      </c>
      <c r="CF17" s="4" t="str">
        <f>IF(AND(CC17&lt;&gt;""),CC17/INDEX($K$3:$K17,MATCH(MAX($K$3:$K17)+1,$K$3:$K17,1)),"")</f>
        <v/>
      </c>
      <c r="CJ17" s="4" t="str">
        <f>IF(AND(CG17&lt;&gt;""),CG17/INDEX($K$3:$K17,MATCH(MAX($K$3:$K17)+1,$K$3:$K17,1)),"")</f>
        <v/>
      </c>
      <c r="CK17" s="3"/>
      <c r="CN17" s="4" t="str">
        <f>IF(AND(CK17&lt;&gt;""),CK17/INDEX($K$3:$K17,MATCH(MAX($K$3:$K17)+1,$K$3:$K17,1)),"")</f>
        <v/>
      </c>
      <c r="CR17" s="4" t="str">
        <f>IF(AND(CO17&lt;&gt;""),CO17/INDEX($K$3:$K17,MATCH(MAX($K$3:$K17)+1,$K$3:$K17,1)),"")</f>
        <v/>
      </c>
      <c r="CV17" s="4" t="str">
        <f>IF(AND(CS17&lt;&gt;""),CS17/INDEX($K$3:$K17,MATCH(MAX($K$3:$K17)+1,$K$3:$K17,1)),"")</f>
        <v/>
      </c>
      <c r="DD17" s="4" t="str">
        <f>IF(AND(DA17&lt;&gt;""),DA17/INDEX($K$3:$K17,MATCH(MAX($K$3:$K17)+1,$K$3:$K17,1)),"")</f>
        <v/>
      </c>
      <c r="DH17" s="4" t="str">
        <f>IF(AND(DE17&lt;&gt;""),DE17/INDEX($K$3:$K17,MATCH(MAX($K$3:$K17)+1,$K$3:$K17,1)),"")</f>
        <v/>
      </c>
      <c r="DL17" s="4" t="str">
        <f>IF(AND(DI17&lt;&gt;""),DI17/INDEX($K$3:$K17,MATCH(MAX($K$3:$K17)+1,$K$3:$K17,1)),"")</f>
        <v/>
      </c>
      <c r="DP17" s="4" t="str">
        <f>IF(AND(DM17&lt;&gt;""),DM17/INDEX($K$3:$K17,MATCH(MAX($K$3:$K17)+1,$K$3:$K17,1)),"")</f>
        <v/>
      </c>
    </row>
    <row r="18" spans="1:125" ht="18.75" customHeight="1">
      <c r="A18" s="31" t="s">
        <v>275</v>
      </c>
      <c r="B18" s="23">
        <v>23</v>
      </c>
      <c r="C18" s="32">
        <f>IF(D18&lt;&gt;"",VLOOKUP(D18,都道府県コード!$A$2:$B$48,2,FALSE),"")</f>
        <v>160008</v>
      </c>
      <c r="D18" s="33" t="s">
        <v>44</v>
      </c>
      <c r="E18" s="56">
        <v>45025</v>
      </c>
      <c r="F18" s="3">
        <v>758457</v>
      </c>
      <c r="G18" s="20">
        <v>104362</v>
      </c>
      <c r="H18" s="3">
        <v>346513</v>
      </c>
      <c r="I18" s="3"/>
      <c r="J18" s="4">
        <f t="shared" si="0"/>
        <v>0.4568657155250726</v>
      </c>
      <c r="K18" s="3">
        <v>342185</v>
      </c>
      <c r="L18" s="3">
        <v>4320</v>
      </c>
      <c r="M18" s="3">
        <v>13</v>
      </c>
      <c r="N18" s="3">
        <v>3</v>
      </c>
      <c r="O18" s="10">
        <v>218799.42199999999</v>
      </c>
      <c r="P18" s="44">
        <v>33</v>
      </c>
      <c r="Q18" s="44">
        <v>5</v>
      </c>
      <c r="R18" s="44">
        <v>31</v>
      </c>
      <c r="S18" s="44">
        <v>5</v>
      </c>
      <c r="T18" s="4">
        <f>IF(AND(O18&lt;&gt;""),O18/INDEX($K$3:$K18,MATCH(MAX($K$3:$K18)+1,$K$3:$K18,1)),"")</f>
        <v>0.63941850753247509</v>
      </c>
      <c r="U18" s="10">
        <v>26809</v>
      </c>
      <c r="V18" s="44">
        <v>4</v>
      </c>
      <c r="W18" s="44">
        <v>0</v>
      </c>
      <c r="X18" s="44">
        <v>3</v>
      </c>
      <c r="Y18" s="44">
        <v>0</v>
      </c>
      <c r="Z18" s="4">
        <f>IF(AND(U18&lt;&gt;""),U18/INDEX($K$3:$K18,MATCH(MAX($K$3:$K18)+1,$K$3:$K18,1)),"")</f>
        <v>7.8346508467641768E-2</v>
      </c>
      <c r="AF18" s="4" t="str">
        <f>IF(AND(AA18&lt;&gt;""),AA18/INDEX($K$3:$K18,MATCH(MAX($K$3:$K18)+1,$K$3:$K18,1)),"")</f>
        <v/>
      </c>
      <c r="AG18" s="10">
        <v>10802</v>
      </c>
      <c r="AH18" s="44">
        <v>1</v>
      </c>
      <c r="AI18" s="44">
        <v>0</v>
      </c>
      <c r="AJ18" s="44">
        <v>1</v>
      </c>
      <c r="AK18" s="44">
        <v>0</v>
      </c>
      <c r="AL18" s="4">
        <f>IF(AND(AG18&lt;&gt;""),AG18/INDEX($K$3:$K18,MATCH(MAX($K$3:$K18)+1,$K$3:$K18,1)),"")</f>
        <v>3.1567719216213451E-2</v>
      </c>
      <c r="AM18" s="10">
        <v>17162</v>
      </c>
      <c r="AN18" s="44">
        <v>3</v>
      </c>
      <c r="AO18" s="44">
        <v>0</v>
      </c>
      <c r="AP18" s="44">
        <v>1</v>
      </c>
      <c r="AQ18" s="44">
        <v>0</v>
      </c>
      <c r="AR18" s="4">
        <f>IF(AND(AM18&lt;&gt;""),AM18/INDEX($K$3:$K18,MATCH(MAX($K$3:$K18)+1,$K$3:$K18,1)),"")</f>
        <v>5.0154156377398194E-2</v>
      </c>
      <c r="AX18" s="4" t="str">
        <f>IF(AND(AS18&lt;&gt;""),AS18/INDEX($K$3:$K18,MATCH(MAX($K$3:$K18)+1,$K$3:$K18,1)),"")</f>
        <v/>
      </c>
      <c r="AY18" s="10">
        <v>3759</v>
      </c>
      <c r="AZ18" s="44">
        <v>1</v>
      </c>
      <c r="BA18" s="44">
        <v>0</v>
      </c>
      <c r="BB18" s="44">
        <v>0</v>
      </c>
      <c r="BC18" s="44">
        <v>0</v>
      </c>
      <c r="BD18" s="4">
        <f>IF(AND(AY18&lt;&gt;""),AY18/INDEX($K$3:$K18,MATCH(MAX($K$3:$K18)+1,$K$3:$K18,1)),"")</f>
        <v>1.0985285737247396E-2</v>
      </c>
      <c r="BE18" s="10">
        <f t="shared" si="1"/>
        <v>3515.5770000000002</v>
      </c>
      <c r="BF18" s="10">
        <f t="shared" si="2"/>
        <v>1</v>
      </c>
      <c r="BG18" s="10">
        <v>0</v>
      </c>
      <c r="BH18" s="10">
        <f t="shared" si="3"/>
        <v>0</v>
      </c>
      <c r="BI18" s="10">
        <v>0</v>
      </c>
      <c r="BJ18" s="4">
        <f>IF(AND(BE18&lt;&gt;""),BE18/INDEX($K$3:$K18,MATCH(MAX($K$3:$K18)+1,$K$3:$K18,1)),"")</f>
        <v>1.027390738927773E-2</v>
      </c>
      <c r="BK18" s="10">
        <v>61338</v>
      </c>
      <c r="BL18" s="44">
        <v>14</v>
      </c>
      <c r="BM18" s="44">
        <v>0</v>
      </c>
      <c r="BN18" s="44">
        <v>4</v>
      </c>
      <c r="BO18" s="44">
        <v>0</v>
      </c>
      <c r="BP18" s="4">
        <f>IF(AND(BK18&lt;&gt;""),BK18/INDEX($K$3:$K18,MATCH(MAX($K$3:$K18)+1,$K$3:$K18,1)),"")</f>
        <v>0.17925391235735055</v>
      </c>
      <c r="BQ18" s="3">
        <f t="shared" si="4"/>
        <v>342184.99900000001</v>
      </c>
      <c r="BR18" s="81">
        <f t="shared" si="5"/>
        <v>57</v>
      </c>
      <c r="BS18" s="81">
        <f t="shared" si="6"/>
        <v>40</v>
      </c>
      <c r="BT18" s="82">
        <f t="shared" si="7"/>
        <v>0.99999999707760423</v>
      </c>
      <c r="BX18" s="4" t="str">
        <f>IF(AND(BU18&lt;&gt;""),BU18/INDEX($K$3:$K18,MATCH(MAX($K$3:$K18)+1,$K$3:$K18,1)),"")</f>
        <v/>
      </c>
      <c r="CB18" s="4" t="str">
        <f>IF(AND(BY18&lt;&gt;""),BY18/INDEX($K$3:$K18,MATCH(MAX($K$3:$K18)+1,$K$3:$K18,1)),"")</f>
        <v/>
      </c>
      <c r="CF18" s="4" t="str">
        <f>IF(AND(CC18&lt;&gt;""),CC18/INDEX($K$3:$K18,MATCH(MAX($K$3:$K18)+1,$K$3:$K18,1)),"")</f>
        <v/>
      </c>
      <c r="CJ18" s="4" t="str">
        <f>IF(AND(CG18&lt;&gt;""),CG18/INDEX($K$3:$K18,MATCH(MAX($K$3:$K18)+1,$K$3:$K18,1)),"")</f>
        <v/>
      </c>
      <c r="CK18" s="3">
        <v>3515.5770000000002</v>
      </c>
      <c r="CL18" s="44">
        <v>1</v>
      </c>
      <c r="CM18" s="44">
        <v>0</v>
      </c>
      <c r="CN18" s="4">
        <f>IF(AND(CK18&lt;&gt;""),CK18/INDEX($K$3:$K18,MATCH(MAX($K$3:$K18)+1,$K$3:$K18,1)),"")</f>
        <v>1.027390738927773E-2</v>
      </c>
      <c r="CR18" s="4" t="str">
        <f>IF(AND(CO18&lt;&gt;""),CO18/INDEX($K$3:$K18,MATCH(MAX($K$3:$K18)+1,$K$3:$K18,1)),"")</f>
        <v/>
      </c>
      <c r="CV18" s="4" t="str">
        <f>IF(AND(CS18&lt;&gt;""),CS18/INDEX($K$3:$K18,MATCH(MAX($K$3:$K18)+1,$K$3:$K18,1)),"")</f>
        <v/>
      </c>
      <c r="DD18" s="4" t="str">
        <f>IF(AND(DA18&lt;&gt;""),DA18/INDEX($K$3:$K18,MATCH(MAX($K$3:$K18)+1,$K$3:$K18,1)),"")</f>
        <v/>
      </c>
      <c r="DH18" s="4" t="str">
        <f>IF(AND(DE18&lt;&gt;""),DE18/INDEX($K$3:$K18,MATCH(MAX($K$3:$K18)+1,$K$3:$K18,1)),"")</f>
        <v/>
      </c>
      <c r="DL18" s="4" t="str">
        <f>IF(AND(DI18&lt;&gt;""),DI18/INDEX($K$3:$K18,MATCH(MAX($K$3:$K18)+1,$K$3:$K18,1)),"")</f>
        <v/>
      </c>
      <c r="DP18" s="4" t="str">
        <f>IF(AND(DM18&lt;&gt;""),DM18/INDEX($K$3:$K18,MATCH(MAX($K$3:$K18)+1,$K$3:$K18,1)),"")</f>
        <v/>
      </c>
    </row>
    <row r="19" spans="1:125" ht="18.75" customHeight="1">
      <c r="A19" s="31" t="s">
        <v>275</v>
      </c>
      <c r="B19" s="23">
        <v>23</v>
      </c>
      <c r="C19" s="32">
        <f>IF(D19&lt;&gt;"",VLOOKUP(D19,都道府県コード!$A$2:$B$48,2,FALSE),"")</f>
        <v>170003</v>
      </c>
      <c r="D19" s="33" t="s">
        <v>45</v>
      </c>
      <c r="E19" s="56">
        <v>45025</v>
      </c>
      <c r="F19" s="3">
        <v>760695</v>
      </c>
      <c r="G19" s="20">
        <v>163650</v>
      </c>
      <c r="H19" s="3">
        <v>352683</v>
      </c>
      <c r="I19" s="3"/>
      <c r="J19" s="4">
        <f t="shared" si="0"/>
        <v>0.46363259913631616</v>
      </c>
      <c r="K19" s="3">
        <v>347723</v>
      </c>
      <c r="L19" s="3">
        <v>4958</v>
      </c>
      <c r="M19" s="3">
        <v>14</v>
      </c>
      <c r="N19" s="3">
        <v>3</v>
      </c>
      <c r="O19" s="10">
        <v>214444.84099999999</v>
      </c>
      <c r="P19" s="44">
        <v>35</v>
      </c>
      <c r="Q19" s="44">
        <v>7</v>
      </c>
      <c r="R19" s="44">
        <v>30</v>
      </c>
      <c r="S19" s="44">
        <v>7</v>
      </c>
      <c r="T19" s="4">
        <f>IF(AND(O19&lt;&gt;""),O19/INDEX($K$3:$K19,MATCH(MAX($K$3:$K19)+1,$K$3:$K19,1)),"")</f>
        <v>0.61671169580384377</v>
      </c>
      <c r="U19" s="10">
        <v>13330</v>
      </c>
      <c r="V19" s="44">
        <v>2</v>
      </c>
      <c r="W19" s="44">
        <v>0</v>
      </c>
      <c r="X19" s="44">
        <v>2</v>
      </c>
      <c r="Y19" s="44">
        <v>0</v>
      </c>
      <c r="Z19" s="4">
        <f>IF(AND(U19&lt;&gt;""),U19/INDEX($K$3:$K19,MATCH(MAX($K$3:$K19)+1,$K$3:$K19,1)),"")</f>
        <v>3.8335111568691169E-2</v>
      </c>
      <c r="AF19" s="4" t="str">
        <f>IF(AND(AA19&lt;&gt;""),AA19/INDEX($K$3:$K19,MATCH(MAX($K$3:$K19)+1,$K$3:$K19,1)),"")</f>
        <v/>
      </c>
      <c r="AG19" s="10">
        <v>13461</v>
      </c>
      <c r="AH19" s="44">
        <v>2</v>
      </c>
      <c r="AI19" s="44">
        <v>0</v>
      </c>
      <c r="AJ19" s="44">
        <v>2</v>
      </c>
      <c r="AK19" s="44">
        <v>0</v>
      </c>
      <c r="AL19" s="4">
        <f>IF(AND(AG19&lt;&gt;""),AG19/INDEX($K$3:$K19,MATCH(MAX($K$3:$K19)+1,$K$3:$K19,1)),"")</f>
        <v>3.8711848224017395E-2</v>
      </c>
      <c r="AM19" s="10">
        <v>7668</v>
      </c>
      <c r="AN19" s="44">
        <v>1</v>
      </c>
      <c r="AO19" s="44">
        <v>0</v>
      </c>
      <c r="AP19" s="44">
        <v>1</v>
      </c>
      <c r="AQ19" s="44">
        <v>0</v>
      </c>
      <c r="AR19" s="4">
        <f>IF(AND(AM19&lt;&gt;""),AM19/INDEX($K$3:$K19,MATCH(MAX($K$3:$K19)+1,$K$3:$K19,1)),"")</f>
        <v>2.2052035672072312E-2</v>
      </c>
      <c r="AS19" s="10">
        <v>7108</v>
      </c>
      <c r="AT19" s="44">
        <v>1</v>
      </c>
      <c r="AU19" s="44">
        <v>0</v>
      </c>
      <c r="AV19" s="44">
        <v>1</v>
      </c>
      <c r="AW19" s="44">
        <v>0</v>
      </c>
      <c r="AX19" s="4">
        <f>IF(AND(AS19&lt;&gt;""),AS19/INDEX($K$3:$K19,MATCH(MAX($K$3:$K19)+1,$K$3:$K19,1)),"")</f>
        <v>2.0441558366860978E-2</v>
      </c>
      <c r="AY19" s="10">
        <v>5327</v>
      </c>
      <c r="AZ19" s="44">
        <v>1</v>
      </c>
      <c r="BA19" s="44">
        <v>0</v>
      </c>
      <c r="BB19" s="44">
        <v>0</v>
      </c>
      <c r="BC19" s="44">
        <v>0</v>
      </c>
      <c r="BD19" s="4">
        <f>IF(AND(AY19&lt;&gt;""),AY19/INDEX($K$3:$K19,MATCH(MAX($K$3:$K19)+1,$K$3:$K19,1)),"")</f>
        <v>1.5319665365822795E-2</v>
      </c>
      <c r="BE19" s="10">
        <f t="shared" si="1"/>
        <v>8501</v>
      </c>
      <c r="BF19" s="10">
        <f t="shared" si="2"/>
        <v>1</v>
      </c>
      <c r="BG19" s="10">
        <v>0</v>
      </c>
      <c r="BH19" s="10">
        <f t="shared" si="3"/>
        <v>1</v>
      </c>
      <c r="BI19" s="10">
        <v>0</v>
      </c>
      <c r="BJ19" s="4">
        <f>IF(AND(BE19&lt;&gt;""),BE19/INDEX($K$3:$K19,MATCH(MAX($K$3:$K19)+1,$K$3:$K19,1)),"")</f>
        <v>2.4447620663574168E-2</v>
      </c>
      <c r="BK19" s="10">
        <v>77883.157999999996</v>
      </c>
      <c r="BL19" s="44">
        <v>13</v>
      </c>
      <c r="BM19" s="44">
        <v>0</v>
      </c>
      <c r="BN19" s="44">
        <v>4</v>
      </c>
      <c r="BO19" s="44">
        <v>0</v>
      </c>
      <c r="BP19" s="4">
        <f>IF(AND(BK19&lt;&gt;""),BK19/INDEX($K$3:$K19,MATCH(MAX($K$3:$K19)+1,$K$3:$K19,1)),"")</f>
        <v>0.22398046145926498</v>
      </c>
      <c r="BQ19" s="3">
        <f t="shared" si="4"/>
        <v>347722.99900000001</v>
      </c>
      <c r="BR19" s="81">
        <f t="shared" si="5"/>
        <v>56</v>
      </c>
      <c r="BS19" s="81">
        <f t="shared" si="6"/>
        <v>41</v>
      </c>
      <c r="BT19" s="82">
        <f t="shared" si="7"/>
        <v>0.99999999712414755</v>
      </c>
      <c r="BX19" s="4" t="str">
        <f>IF(AND(BU19&lt;&gt;""),BU19/INDEX($K$3:$K19,MATCH(MAX($K$3:$K19)+1,$K$3:$K19,1)),"")</f>
        <v/>
      </c>
      <c r="CB19" s="4" t="str">
        <f>IF(AND(BY19&lt;&gt;""),BY19/INDEX($K$3:$K19,MATCH(MAX($K$3:$K19)+1,$K$3:$K19,1)),"")</f>
        <v/>
      </c>
      <c r="CF19" s="4" t="str">
        <f>IF(AND(CC19&lt;&gt;""),CC19/INDEX($K$3:$K19,MATCH(MAX($K$3:$K19)+1,$K$3:$K19,1)),"")</f>
        <v/>
      </c>
      <c r="CJ19" s="4" t="str">
        <f>IF(AND(CG19&lt;&gt;""),CG19/INDEX($K$3:$K19,MATCH(MAX($K$3:$K19)+1,$K$3:$K19,1)),"")</f>
        <v/>
      </c>
      <c r="CK19" s="3">
        <v>8501</v>
      </c>
      <c r="CL19" s="44">
        <v>1</v>
      </c>
      <c r="CM19" s="44">
        <v>1</v>
      </c>
      <c r="CN19" s="4">
        <f>IF(AND(CK19&lt;&gt;""),CK19/INDEX($K$3:$K19,MATCH(MAX($K$3:$K19)+1,$K$3:$K19,1)),"")</f>
        <v>2.4447620663574168E-2</v>
      </c>
      <c r="CR19" s="4" t="str">
        <f>IF(AND(CO19&lt;&gt;""),CO19/INDEX($K$3:$K19,MATCH(MAX($K$3:$K19)+1,$K$3:$K19,1)),"")</f>
        <v/>
      </c>
      <c r="CV19" s="4" t="str">
        <f>IF(AND(CS19&lt;&gt;""),CS19/INDEX($K$3:$K19,MATCH(MAX($K$3:$K19)+1,$K$3:$K19,1)),"")</f>
        <v/>
      </c>
      <c r="DD19" s="4" t="str">
        <f>IF(AND(DA19&lt;&gt;""),DA19/INDEX($K$3:$K19,MATCH(MAX($K$3:$K19)+1,$K$3:$K19,1)),"")</f>
        <v/>
      </c>
      <c r="DH19" s="4" t="str">
        <f>IF(AND(DE19&lt;&gt;""),DE19/INDEX($K$3:$K19,MATCH(MAX($K$3:$K19)+1,$K$3:$K19,1)),"")</f>
        <v/>
      </c>
      <c r="DL19" s="4" t="str">
        <f>IF(AND(DI19&lt;&gt;""),DI19/INDEX($K$3:$K19,MATCH(MAX($K$3:$K19)+1,$K$3:$K19,1)),"")</f>
        <v/>
      </c>
      <c r="DP19" s="4" t="str">
        <f>IF(AND(DM19&lt;&gt;""),DM19/INDEX($K$3:$K19,MATCH(MAX($K$3:$K19)+1,$K$3:$K19,1)),"")</f>
        <v/>
      </c>
    </row>
    <row r="20" spans="1:125" ht="18.75" customHeight="1">
      <c r="A20" s="31" t="s">
        <v>275</v>
      </c>
      <c r="B20" s="23">
        <v>23</v>
      </c>
      <c r="C20" s="32">
        <f>IF(D20&lt;&gt;"",VLOOKUP(D20,都道府県コード!$A$2:$B$48,2,FALSE),"")</f>
        <v>180009</v>
      </c>
      <c r="D20" s="33" t="s">
        <v>46</v>
      </c>
      <c r="E20" s="56">
        <v>45025</v>
      </c>
      <c r="F20" s="3">
        <v>517109</v>
      </c>
      <c r="G20" s="20">
        <v>107242</v>
      </c>
      <c r="H20" s="3">
        <v>267589</v>
      </c>
      <c r="I20" s="3">
        <v>630839</v>
      </c>
      <c r="J20" s="4">
        <f t="shared" si="0"/>
        <v>0.51747117145514776</v>
      </c>
      <c r="K20" s="3">
        <v>262580</v>
      </c>
      <c r="L20" s="3">
        <v>5008</v>
      </c>
      <c r="M20" s="3">
        <v>12</v>
      </c>
      <c r="N20" s="3">
        <v>4</v>
      </c>
      <c r="O20" s="10">
        <v>95717.846000000005</v>
      </c>
      <c r="P20" s="44">
        <v>21</v>
      </c>
      <c r="Q20" s="44">
        <v>7</v>
      </c>
      <c r="R20" s="44">
        <v>18</v>
      </c>
      <c r="S20" s="44">
        <v>7</v>
      </c>
      <c r="T20" s="4">
        <f>IF(AND(O20&lt;&gt;""),O20/INDEX($K$3:$K20,MATCH(MAX($K$3:$K20)+1,$K$3:$K20,1)),"")</f>
        <v>0.36452831898849875</v>
      </c>
      <c r="U20" s="10">
        <v>14547.153</v>
      </c>
      <c r="V20" s="44">
        <v>2</v>
      </c>
      <c r="W20" s="44">
        <v>0</v>
      </c>
      <c r="X20" s="44">
        <v>2</v>
      </c>
      <c r="Y20" s="44">
        <v>0</v>
      </c>
      <c r="Z20" s="4">
        <f>IF(AND(U20&lt;&gt;""),U20/INDEX($K$3:$K20,MATCH(MAX($K$3:$K20)+1,$K$3:$K20,1)),"")</f>
        <v>5.5400841648259577E-2</v>
      </c>
      <c r="AF20" s="4" t="str">
        <f>IF(AND(AA20&lt;&gt;""),AA20/INDEX($K$3:$K20,MATCH(MAX($K$3:$K20)+1,$K$3:$K20,1)),"")</f>
        <v/>
      </c>
      <c r="AG20" s="10">
        <v>7997</v>
      </c>
      <c r="AH20" s="44">
        <v>1</v>
      </c>
      <c r="AI20" s="44">
        <v>0</v>
      </c>
      <c r="AJ20" s="44">
        <v>1</v>
      </c>
      <c r="AK20" s="44">
        <v>0</v>
      </c>
      <c r="AL20" s="4">
        <f>IF(AND(AG20&lt;&gt;""),AG20/INDEX($K$3:$K20,MATCH(MAX($K$3:$K20)+1,$K$3:$K20,1)),"")</f>
        <v>3.045548023459517E-2</v>
      </c>
      <c r="AM20" s="10">
        <v>4870</v>
      </c>
      <c r="AN20" s="44">
        <v>1</v>
      </c>
      <c r="AO20" s="44">
        <v>0</v>
      </c>
      <c r="AP20" s="44">
        <v>0</v>
      </c>
      <c r="AQ20" s="44">
        <v>0</v>
      </c>
      <c r="AR20" s="4">
        <f>IF(AND(AM20&lt;&gt;""),AM20/INDEX($K$3:$K20,MATCH(MAX($K$3:$K20)+1,$K$3:$K20,1)),"")</f>
        <v>1.8546728616040824E-2</v>
      </c>
      <c r="AX20" s="4" t="str">
        <f>IF(AND(AS20&lt;&gt;""),AS20/INDEX($K$3:$K20,MATCH(MAX($K$3:$K20)+1,$K$3:$K20,1)),"")</f>
        <v/>
      </c>
      <c r="AY20" s="10">
        <v>2413</v>
      </c>
      <c r="AZ20" s="44">
        <v>1</v>
      </c>
      <c r="BA20" s="44">
        <v>0</v>
      </c>
      <c r="BB20" s="44">
        <v>0</v>
      </c>
      <c r="BC20" s="44">
        <v>0</v>
      </c>
      <c r="BD20" s="4">
        <f>IF(AND(AY20&lt;&gt;""),AY20/INDEX($K$3:$K20,MATCH(MAX($K$3:$K20)+1,$K$3:$K20,1)),"")</f>
        <v>9.1895803183791609E-3</v>
      </c>
      <c r="BE20" s="10">
        <f t="shared" si="1"/>
        <v>4919</v>
      </c>
      <c r="BF20" s="10">
        <f t="shared" si="2"/>
        <v>1</v>
      </c>
      <c r="BG20" s="10">
        <v>0</v>
      </c>
      <c r="BH20" s="10">
        <f t="shared" si="3"/>
        <v>1</v>
      </c>
      <c r="BI20" s="10">
        <v>0</v>
      </c>
      <c r="BJ20" s="4">
        <f>IF(AND(BE20&lt;&gt;""),BE20/INDEX($K$3:$K20,MATCH(MAX($K$3:$K20)+1,$K$3:$K20,1)),"")</f>
        <v>1.8733338411150886E-2</v>
      </c>
      <c r="BK20" s="10">
        <v>132115.99900000001</v>
      </c>
      <c r="BL20" s="44">
        <v>22</v>
      </c>
      <c r="BM20" s="44">
        <v>0</v>
      </c>
      <c r="BN20" s="44">
        <v>15</v>
      </c>
      <c r="BO20" s="44">
        <v>0</v>
      </c>
      <c r="BP20" s="4">
        <f>IF(AND(BK20&lt;&gt;""),BK20/INDEX($K$3:$K20,MATCH(MAX($K$3:$K20)+1,$K$3:$K20,1)),"")</f>
        <v>0.50314570416634929</v>
      </c>
      <c r="BQ20" s="3">
        <f t="shared" si="4"/>
        <v>262579.99800000002</v>
      </c>
      <c r="BR20" s="81">
        <f t="shared" si="5"/>
        <v>49</v>
      </c>
      <c r="BS20" s="81">
        <f t="shared" si="6"/>
        <v>37</v>
      </c>
      <c r="BT20" s="82">
        <f t="shared" si="7"/>
        <v>0.99999999238327364</v>
      </c>
      <c r="BX20" s="4" t="str">
        <f>IF(AND(BU20&lt;&gt;""),BU20/INDEX($K$3:$K20,MATCH(MAX($K$3:$K20)+1,$K$3:$K20,1)),"")</f>
        <v/>
      </c>
      <c r="CB20" s="4" t="str">
        <f>IF(AND(BY20&lt;&gt;""),BY20/INDEX($K$3:$K20,MATCH(MAX($K$3:$K20)+1,$K$3:$K20,1)),"")</f>
        <v/>
      </c>
      <c r="CF20" s="4" t="str">
        <f>IF(AND(CC20&lt;&gt;""),CC20/INDEX($K$3:$K20,MATCH(MAX($K$3:$K20)+1,$K$3:$K20,1)),"")</f>
        <v/>
      </c>
      <c r="CJ20" s="4" t="str">
        <f>IF(AND(CG20&lt;&gt;""),CG20/INDEX($K$3:$K20,MATCH(MAX($K$3:$K20)+1,$K$3:$K20,1)),"")</f>
        <v/>
      </c>
      <c r="CK20" s="3">
        <v>4919</v>
      </c>
      <c r="CL20" s="44">
        <v>1</v>
      </c>
      <c r="CM20" s="44">
        <v>1</v>
      </c>
      <c r="CN20" s="4">
        <f>IF(AND(CK20&lt;&gt;""),CK20/INDEX($K$3:$K20,MATCH(MAX($K$3:$K20)+1,$K$3:$K20,1)),"")</f>
        <v>1.8733338411150886E-2</v>
      </c>
      <c r="CR20" s="4" t="str">
        <f>IF(AND(CO20&lt;&gt;""),CO20/INDEX($K$3:$K20,MATCH(MAX($K$3:$K20)+1,$K$3:$K20,1)),"")</f>
        <v/>
      </c>
      <c r="CV20" s="4" t="str">
        <f>IF(AND(CS20&lt;&gt;""),CS20/INDEX($K$3:$K20,MATCH(MAX($K$3:$K20)+1,$K$3:$K20,1)),"")</f>
        <v/>
      </c>
      <c r="DD20" s="4" t="str">
        <f>IF(AND(DA20&lt;&gt;""),DA20/INDEX($K$3:$K20,MATCH(MAX($K$3:$K20)+1,$K$3:$K20,1)),"")</f>
        <v/>
      </c>
      <c r="DH20" s="4" t="str">
        <f>IF(AND(DE20&lt;&gt;""),DE20/INDEX($K$3:$K20,MATCH(MAX($K$3:$K20)+1,$K$3:$K20,1)),"")</f>
        <v/>
      </c>
      <c r="DL20" s="4" t="str">
        <f>IF(AND(DI20&lt;&gt;""),DI20/INDEX($K$3:$K20,MATCH(MAX($K$3:$K20)+1,$K$3:$K20,1)),"")</f>
        <v/>
      </c>
      <c r="DP20" s="4" t="str">
        <f>IF(AND(DM20&lt;&gt;""),DM20/INDEX($K$3:$K20,MATCH(MAX($K$3:$K20)+1,$K$3:$K20,1)),"")</f>
        <v/>
      </c>
    </row>
    <row r="21" spans="1:125" ht="18.75" customHeight="1">
      <c r="A21" s="31" t="s">
        <v>275</v>
      </c>
      <c r="B21" s="23">
        <v>23</v>
      </c>
      <c r="C21" s="32">
        <f>IF(D21&lt;&gt;"",VLOOKUP(D21,都道府県コード!$A$2:$B$48,2,FALSE),"")</f>
        <v>190004</v>
      </c>
      <c r="D21" s="44" t="s">
        <v>47</v>
      </c>
      <c r="E21" s="79">
        <v>45025</v>
      </c>
      <c r="F21" s="10">
        <v>270854</v>
      </c>
      <c r="G21" s="10">
        <v>408585</v>
      </c>
      <c r="H21" s="10">
        <v>127955</v>
      </c>
      <c r="I21" s="10">
        <v>682308</v>
      </c>
      <c r="J21" s="4">
        <f t="shared" si="0"/>
        <v>0.47241318200949589</v>
      </c>
      <c r="K21" s="10">
        <v>126448</v>
      </c>
      <c r="L21" s="10">
        <v>1507</v>
      </c>
      <c r="M21" s="44">
        <v>16</v>
      </c>
      <c r="N21" s="44">
        <v>8</v>
      </c>
      <c r="O21" s="10">
        <v>32950</v>
      </c>
      <c r="P21" s="44">
        <v>19</v>
      </c>
      <c r="Q21" s="44">
        <v>13</v>
      </c>
      <c r="R21" s="44">
        <v>17</v>
      </c>
      <c r="S21" s="44">
        <v>13</v>
      </c>
      <c r="T21" s="4">
        <f>IF(AND(O21&lt;&gt;""),O21/INDEX($K$3:$K21,MATCH(MAX($K$3:$K21)+1,$K$3:$K21,1)),"")</f>
        <v>0.26058142477540175</v>
      </c>
      <c r="V21" s="44">
        <v>1</v>
      </c>
      <c r="W21" s="44">
        <v>1</v>
      </c>
      <c r="X21" s="44">
        <v>1</v>
      </c>
      <c r="Y21" s="44">
        <v>1</v>
      </c>
      <c r="Z21" s="4" t="str">
        <f>IF(AND(U21&lt;&gt;""),U21/INDEX($K$3:$K21,MATCH(MAX($K$3:$K21)+1,$K$3:$K21,1)),"")</f>
        <v/>
      </c>
      <c r="AF21" s="4" t="str">
        <f>IF(AND(AA21&lt;&gt;""),AA21/INDEX($K$3:$K21,MATCH(MAX($K$3:$K21)+1,$K$3:$K21,1)),"")</f>
        <v/>
      </c>
      <c r="AH21" s="44">
        <v>1</v>
      </c>
      <c r="AI21" s="44">
        <v>1</v>
      </c>
      <c r="AJ21" s="44">
        <v>1</v>
      </c>
      <c r="AK21" s="44">
        <v>1</v>
      </c>
      <c r="AL21" s="4" t="str">
        <f>IF(AND(AG21&lt;&gt;""),AG21/INDEX($K$3:$K21,MATCH(MAX($K$3:$K21)+1,$K$3:$K21,1)),"")</f>
        <v/>
      </c>
      <c r="AN21" s="44">
        <v>2</v>
      </c>
      <c r="AO21" s="44">
        <v>2</v>
      </c>
      <c r="AP21" s="44">
        <v>2</v>
      </c>
      <c r="AQ21" s="44">
        <v>2</v>
      </c>
      <c r="AR21" s="4" t="str">
        <f>IF(AND(AM21&lt;&gt;""),AM21/INDEX($K$3:$K21,MATCH(MAX($K$3:$K21)+1,$K$3:$K21,1)),"")</f>
        <v/>
      </c>
      <c r="AX21" s="4" t="str">
        <f>IF(AND(AS21&lt;&gt;""),AS21/INDEX($K$3:$K21,MATCH(MAX($K$3:$K21)+1,$K$3:$K21,1)),"")</f>
        <v/>
      </c>
      <c r="BD21" s="4" t="str">
        <f>IF(AND(AY21&lt;&gt;""),AY21/INDEX($K$3:$K21,MATCH(MAX($K$3:$K21)+1,$K$3:$K21,1)),"")</f>
        <v/>
      </c>
      <c r="BH21" s="10" t="str">
        <f t="shared" si="3"/>
        <v/>
      </c>
      <c r="BJ21" s="4" t="str">
        <f>IF(AND(BE21&lt;&gt;""),BE21/INDEX($K$3:$K21,MATCH(MAX($K$3:$K21)+1,$K$3:$K21,1)),"")</f>
        <v/>
      </c>
      <c r="BK21" s="10">
        <v>93498</v>
      </c>
      <c r="BL21" s="44">
        <v>25</v>
      </c>
      <c r="BM21" s="44">
        <v>6</v>
      </c>
      <c r="BN21" s="44">
        <v>16</v>
      </c>
      <c r="BO21" s="44">
        <v>6</v>
      </c>
      <c r="BP21" s="4">
        <f>IF(AND(BK21&lt;&gt;""),BK21/INDEX($K$3:$K21,MATCH(MAX($K$3:$K21)+1,$K$3:$K21,1)),"")</f>
        <v>0.73941857522459831</v>
      </c>
      <c r="BQ21" s="3">
        <f t="shared" si="4"/>
        <v>126448</v>
      </c>
      <c r="BR21" s="81">
        <f t="shared" si="5"/>
        <v>48</v>
      </c>
      <c r="BS21" s="81">
        <f t="shared" si="6"/>
        <v>37</v>
      </c>
      <c r="BT21" s="82">
        <f t="shared" si="7"/>
        <v>1</v>
      </c>
      <c r="BU21" s="44"/>
      <c r="BY21" s="44"/>
      <c r="CG21" s="44"/>
      <c r="DA21" s="44"/>
    </row>
    <row r="22" spans="1:125" ht="18.75" customHeight="1">
      <c r="A22" s="31" t="s">
        <v>275</v>
      </c>
      <c r="B22" s="23">
        <v>23</v>
      </c>
      <c r="C22" s="32">
        <f>IF(D22&lt;&gt;"",VLOOKUP(D22,都道府県コード!$A$2:$B$48,2,FALSE),"")</f>
        <v>200000</v>
      </c>
      <c r="D22" s="33" t="s">
        <v>48</v>
      </c>
      <c r="E22" s="56">
        <v>45025</v>
      </c>
      <c r="F22" s="3">
        <v>1206004</v>
      </c>
      <c r="G22" s="20">
        <v>489691</v>
      </c>
      <c r="H22" s="3">
        <v>536262</v>
      </c>
      <c r="I22" s="3"/>
      <c r="J22" s="4">
        <f t="shared" si="0"/>
        <v>0.44466021671569911</v>
      </c>
      <c r="K22" s="3">
        <v>529598</v>
      </c>
      <c r="L22" s="3">
        <v>6658</v>
      </c>
      <c r="M22" s="3">
        <v>23</v>
      </c>
      <c r="N22" s="3">
        <v>11</v>
      </c>
      <c r="O22" s="10">
        <v>144389</v>
      </c>
      <c r="P22" s="44">
        <v>26</v>
      </c>
      <c r="Q22" s="44">
        <v>11</v>
      </c>
      <c r="R22" s="44">
        <v>22</v>
      </c>
      <c r="S22" s="44">
        <v>11</v>
      </c>
      <c r="T22" s="4">
        <f>IF(AND(O22&lt;&gt;""),O22/INDEX($K$3:$K22,MATCH(MAX($K$3:$K22)+1,$K$3:$K22,1)),"")</f>
        <v>0.2726388694821355</v>
      </c>
      <c r="U22" s="10">
        <v>29772</v>
      </c>
      <c r="V22" s="44">
        <v>3</v>
      </c>
      <c r="W22" s="44">
        <v>0</v>
      </c>
      <c r="X22" s="44">
        <v>3</v>
      </c>
      <c r="Y22" s="44">
        <v>0</v>
      </c>
      <c r="Z22" s="4">
        <f>IF(AND(U22&lt;&gt;""),U22/INDEX($K$3:$K22,MATCH(MAX($K$3:$K22)+1,$K$3:$K22,1)),"")</f>
        <v>5.6216224381512012E-2</v>
      </c>
      <c r="AF22" s="4" t="str">
        <f>IF(AND(AA22&lt;&gt;""),AA22/INDEX($K$3:$K22,MATCH(MAX($K$3:$K22)+1,$K$3:$K22,1)),"")</f>
        <v/>
      </c>
      <c r="AG22" s="10">
        <v>51719</v>
      </c>
      <c r="AH22" s="44">
        <v>5</v>
      </c>
      <c r="AI22" s="44">
        <v>0</v>
      </c>
      <c r="AJ22" s="44">
        <v>5</v>
      </c>
      <c r="AK22" s="44">
        <v>0</v>
      </c>
      <c r="AL22" s="4">
        <f>IF(AND(AG22&lt;&gt;""),AG22/INDEX($K$3:$K22,MATCH(MAX($K$3:$K22)+1,$K$3:$K22,1)),"")</f>
        <v>9.765709085004097E-2</v>
      </c>
      <c r="AM22" s="10">
        <v>65376</v>
      </c>
      <c r="AN22" s="44">
        <v>9</v>
      </c>
      <c r="AO22" s="44">
        <v>1</v>
      </c>
      <c r="AP22" s="44">
        <v>6</v>
      </c>
      <c r="AQ22" s="44">
        <v>1</v>
      </c>
      <c r="AR22" s="4">
        <f>IF(AND(AM22&lt;&gt;""),AM22/INDEX($K$3:$K22,MATCH(MAX($K$3:$K22)+1,$K$3:$K22,1)),"")</f>
        <v>0.12344457494174826</v>
      </c>
      <c r="AX22" s="4" t="str">
        <f>IF(AND(AS22&lt;&gt;""),AS22/INDEX($K$3:$K22,MATCH(MAX($K$3:$K22)+1,$K$3:$K22,1)),"")</f>
        <v/>
      </c>
      <c r="AY22" s="10">
        <v>15464</v>
      </c>
      <c r="AZ22" s="44">
        <v>3</v>
      </c>
      <c r="BA22" s="44">
        <v>0</v>
      </c>
      <c r="BB22" s="44">
        <v>0</v>
      </c>
      <c r="BC22" s="44">
        <v>0</v>
      </c>
      <c r="BD22" s="4">
        <f>IF(AND(AY22&lt;&gt;""),AY22/INDEX($K$3:$K22,MATCH(MAX($K$3:$K22)+1,$K$3:$K22,1)),"")</f>
        <v>2.9199506040430666E-2</v>
      </c>
      <c r="BE22" s="10">
        <f t="shared" ref="BE22:BE49" si="8">IF(OR(BU22&lt;&gt;"",BY22&lt;&gt;"",CG22&lt;&gt;"",CK22&lt;&gt;"",CO22&lt;&gt;"",CS22&lt;&gt;"",CC22&lt;&gt;"",DA22&lt;&gt;"",DE22&lt;&gt;"",DI22&lt;&gt;"",DM22&lt;&gt;""),BU22+BY22+CG22+CK22+CO22+CS22+CC22+DA22+DE22+DI22+DM22,"")</f>
        <v>2233</v>
      </c>
      <c r="BF22" s="10">
        <f t="shared" ref="BF22:BF49" si="9">IF(OR(BV22&lt;&gt;"",BZ22&lt;&gt;"",CH22&lt;&gt;"",CL22&lt;&gt;"",CP22&lt;&gt;"",CT22&lt;&gt;"",CD22&lt;&gt;"",DB22&lt;&gt;"",DF22&lt;&gt;"",DJ22&lt;&gt;"",DN22&lt;&gt;""),BV22+BZ22+CH22+CL22+CP22+CT22+CD22+DB22+DF22+DJ22+DN22,"")</f>
        <v>1</v>
      </c>
      <c r="BG22" s="10">
        <v>0</v>
      </c>
      <c r="BH22" s="10">
        <f t="shared" si="3"/>
        <v>0</v>
      </c>
      <c r="BI22" s="10">
        <v>0</v>
      </c>
      <c r="BJ22" s="4">
        <f>IF(AND(BE22&lt;&gt;""),BE22/INDEX($K$3:$K22,MATCH(MAX($K$3:$K22)+1,$K$3:$K22,1)),"")</f>
        <v>4.2164056510787425E-3</v>
      </c>
      <c r="BK22" s="10">
        <v>220645</v>
      </c>
      <c r="BL22" s="44">
        <v>36</v>
      </c>
      <c r="BM22" s="44">
        <v>5</v>
      </c>
      <c r="BN22" s="44">
        <v>21</v>
      </c>
      <c r="BO22" s="44">
        <v>5</v>
      </c>
      <c r="BP22" s="4">
        <f>IF(AND(BK22&lt;&gt;""),BK22/INDEX($K$3:$K22,MATCH(MAX($K$3:$K22)+1,$K$3:$K22,1)),"")</f>
        <v>0.41662732865305385</v>
      </c>
      <c r="BQ22" s="3">
        <f t="shared" si="4"/>
        <v>529598</v>
      </c>
      <c r="BR22" s="81">
        <f t="shared" si="5"/>
        <v>83</v>
      </c>
      <c r="BS22" s="81">
        <f t="shared" si="6"/>
        <v>57</v>
      </c>
      <c r="BT22" s="82">
        <f t="shared" si="7"/>
        <v>1</v>
      </c>
      <c r="BX22" s="4" t="str">
        <f>IF(AND(BU22&lt;&gt;""),BU22/INDEX($K$3:$K22,MATCH(MAX($K$3:$K22)+1,$K$3:$K22,1)),"")</f>
        <v/>
      </c>
      <c r="CB22" s="4" t="str">
        <f>IF(AND(BY22&lt;&gt;""),BY22/INDEX($K$3:$K22,MATCH(MAX($K$3:$K22)+1,$K$3:$K22,1)),"")</f>
        <v/>
      </c>
      <c r="CF22" s="4" t="str">
        <f>IF(AND(CC22&lt;&gt;""),CC22/INDEX($K$3:$K22,MATCH(MAX($K$3:$K22)+1,$K$3:$K22,1)),"")</f>
        <v/>
      </c>
      <c r="CJ22" s="4" t="str">
        <f>IF(AND(CG22&lt;&gt;""),CG22/INDEX($K$3:$K22,MATCH(MAX($K$3:$K22)+1,$K$3:$K22,1)),"")</f>
        <v/>
      </c>
      <c r="CK22" s="3">
        <v>2233</v>
      </c>
      <c r="CL22" s="44">
        <v>1</v>
      </c>
      <c r="CM22" s="44">
        <v>0</v>
      </c>
      <c r="CN22" s="4">
        <f>IF(AND(CK22&lt;&gt;""),CK22/INDEX($K$3:$K22,MATCH(MAX($K$3:$K22)+1,$K$3:$K22,1)),"")</f>
        <v>4.2164056510787425E-3</v>
      </c>
      <c r="CR22" s="4" t="str">
        <f>IF(AND(CO22&lt;&gt;""),CO22/INDEX($K$3:$K22,MATCH(MAX($K$3:$K22)+1,$K$3:$K22,1)),"")</f>
        <v/>
      </c>
      <c r="CV22" s="4" t="str">
        <f>IF(AND(CS22&lt;&gt;""),CS22/INDEX($K$3:$K22,MATCH(MAX($K$3:$K22)+1,$K$3:$K22,1)),"")</f>
        <v/>
      </c>
      <c r="DD22" s="4" t="str">
        <f>IF(AND(DA22&lt;&gt;""),DA22/INDEX($K$3:$K22,MATCH(MAX($K$3:$K22)+1,$K$3:$K22,1)),"")</f>
        <v/>
      </c>
      <c r="DH22" s="4" t="str">
        <f>IF(AND(DE22&lt;&gt;""),DE22/INDEX($K$3:$K22,MATCH(MAX($K$3:$K22)+1,$K$3:$K22,1)),"")</f>
        <v/>
      </c>
      <c r="DL22" s="4" t="str">
        <f>IF(AND(DI22&lt;&gt;""),DI22/INDEX($K$3:$K22,MATCH(MAX($K$3:$K22)+1,$K$3:$K22,1)),"")</f>
        <v/>
      </c>
      <c r="DP22" s="4" t="str">
        <f>IF(AND(DM22&lt;&gt;""),DM22/INDEX($K$3:$K22,MATCH(MAX($K$3:$K22)+1,$K$3:$K22,1)),"")</f>
        <v/>
      </c>
    </row>
    <row r="23" spans="1:125" ht="18.75" customHeight="1">
      <c r="A23" s="31" t="s">
        <v>275</v>
      </c>
      <c r="B23" s="23">
        <v>23</v>
      </c>
      <c r="C23" s="32">
        <f>IF(D23&lt;&gt;"",VLOOKUP(D23,都道府県コード!$A$2:$B$48,2,FALSE),"")</f>
        <v>210005</v>
      </c>
      <c r="D23" s="33" t="s">
        <v>49</v>
      </c>
      <c r="E23" s="56">
        <v>45025</v>
      </c>
      <c r="F23" s="3">
        <v>973785</v>
      </c>
      <c r="H23" s="3">
        <v>405100</v>
      </c>
      <c r="I23" s="3"/>
      <c r="J23" s="4">
        <f t="shared" si="0"/>
        <v>0.41600558644875407</v>
      </c>
      <c r="K23" s="3">
        <v>399423</v>
      </c>
      <c r="L23" s="3">
        <v>5668</v>
      </c>
      <c r="M23" s="3">
        <v>26</v>
      </c>
      <c r="N23" s="3">
        <v>17</v>
      </c>
      <c r="O23" s="10">
        <v>181274</v>
      </c>
      <c r="P23" s="44">
        <v>33</v>
      </c>
      <c r="Q23" s="44">
        <v>17</v>
      </c>
      <c r="R23" s="44">
        <v>32</v>
      </c>
      <c r="S23" s="44">
        <v>17</v>
      </c>
      <c r="T23" s="4">
        <f>IF(AND(O23&lt;&gt;""),O23/INDEX($K$3:$K23,MATCH(MAX($K$3:$K23)+1,$K$3:$K23,1)),"")</f>
        <v>0.45383966371490875</v>
      </c>
      <c r="U23" s="10">
        <v>10668</v>
      </c>
      <c r="V23" s="44">
        <v>1</v>
      </c>
      <c r="W23" s="44">
        <v>0</v>
      </c>
      <c r="X23" s="44">
        <v>1</v>
      </c>
      <c r="Y23" s="44">
        <v>0</v>
      </c>
      <c r="Z23" s="4">
        <f>IF(AND(U23&lt;&gt;""),U23/INDEX($K$3:$K23,MATCH(MAX($K$3:$K23)+1,$K$3:$K23,1)),"")</f>
        <v>2.6708527050270013E-2</v>
      </c>
      <c r="AA23" s="10">
        <v>22340</v>
      </c>
      <c r="AB23" s="44">
        <v>3</v>
      </c>
      <c r="AC23" s="44">
        <v>1</v>
      </c>
      <c r="AD23" s="44">
        <v>3</v>
      </c>
      <c r="AE23" s="44">
        <v>1</v>
      </c>
      <c r="AF23" s="4">
        <f>IF(AND(AA23&lt;&gt;""),AA23/INDEX($K$3:$K23,MATCH(MAX($K$3:$K23)+1,$K$3:$K23,1)),"")</f>
        <v>5.593068000590852E-2</v>
      </c>
      <c r="AG23" s="10">
        <v>22734</v>
      </c>
      <c r="AH23" s="44">
        <v>2</v>
      </c>
      <c r="AI23" s="44">
        <v>0</v>
      </c>
      <c r="AJ23" s="44">
        <v>2</v>
      </c>
      <c r="AK23" s="44">
        <v>0</v>
      </c>
      <c r="AL23" s="4">
        <f>IF(AND(AG23&lt;&gt;""),AG23/INDEX($K$3:$K23,MATCH(MAX($K$3:$K23)+1,$K$3:$K23,1)),"")</f>
        <v>5.691710292096349E-2</v>
      </c>
      <c r="AM23" s="10">
        <v>21855</v>
      </c>
      <c r="AN23" s="44">
        <v>3</v>
      </c>
      <c r="AO23" s="44">
        <v>0</v>
      </c>
      <c r="AP23" s="44">
        <v>1</v>
      </c>
      <c r="AQ23" s="44">
        <v>0</v>
      </c>
      <c r="AR23" s="4">
        <f>IF(AND(AM23&lt;&gt;""),AM23/INDEX($K$3:$K23,MATCH(MAX($K$3:$K23)+1,$K$3:$K23,1)),"")</f>
        <v>5.4716428448036293E-2</v>
      </c>
      <c r="AX23" s="4" t="str">
        <f>IF(AND(AS23&lt;&gt;""),AS23/INDEX($K$3:$K23,MATCH(MAX($K$3:$K23)+1,$K$3:$K23,1)),"")</f>
        <v/>
      </c>
      <c r="AY23" s="10">
        <v>10489</v>
      </c>
      <c r="AZ23" s="44">
        <v>2</v>
      </c>
      <c r="BA23" s="44">
        <v>0</v>
      </c>
      <c r="BB23" s="44">
        <v>0</v>
      </c>
      <c r="BC23" s="44">
        <v>0</v>
      </c>
      <c r="BD23" s="4">
        <f>IF(AND(AY23&lt;&gt;""),AY23/INDEX($K$3:$K23,MATCH(MAX($K$3:$K23)+1,$K$3:$K23,1)),"")</f>
        <v>2.6260380599014078E-2</v>
      </c>
      <c r="BE23" s="10">
        <f t="shared" si="8"/>
        <v>3556</v>
      </c>
      <c r="BF23" s="10">
        <f t="shared" si="9"/>
        <v>1</v>
      </c>
      <c r="BG23" s="10">
        <v>0</v>
      </c>
      <c r="BH23" s="10">
        <f t="shared" si="3"/>
        <v>0</v>
      </c>
      <c r="BI23" s="10">
        <v>0</v>
      </c>
      <c r="BJ23" s="4">
        <f>IF(AND(BE23&lt;&gt;""),BE23/INDEX($K$3:$K23,MATCH(MAX($K$3:$K23)+1,$K$3:$K23,1)),"")</f>
        <v>8.9028423500900049E-3</v>
      </c>
      <c r="BK23" s="10">
        <v>126507</v>
      </c>
      <c r="BL23" s="44">
        <v>14</v>
      </c>
      <c r="BM23" s="44">
        <v>1</v>
      </c>
      <c r="BN23" s="44">
        <v>7</v>
      </c>
      <c r="BO23" s="44">
        <v>1</v>
      </c>
      <c r="BP23" s="4">
        <f>IF(AND(BK23&lt;&gt;""),BK23/INDEX($K$3:$K23,MATCH(MAX($K$3:$K23)+1,$K$3:$K23,1)),"")</f>
        <v>0.31672437491080885</v>
      </c>
      <c r="BQ23" s="3">
        <f t="shared" si="4"/>
        <v>399423</v>
      </c>
      <c r="BR23" s="81">
        <f t="shared" si="5"/>
        <v>59</v>
      </c>
      <c r="BS23" s="81">
        <f t="shared" si="6"/>
        <v>46</v>
      </c>
      <c r="BT23" s="82">
        <f t="shared" si="7"/>
        <v>0.99999999999999989</v>
      </c>
      <c r="BX23" s="4" t="str">
        <f>IF(AND(BU23&lt;&gt;""),BU23/INDEX($K$3:$K23,MATCH(MAX($K$3:$K23)+1,$K$3:$K23,1)),"")</f>
        <v/>
      </c>
      <c r="CB23" s="4" t="str">
        <f>IF(AND(BY23&lt;&gt;""),BY23/INDEX($K$3:$K23,MATCH(MAX($K$3:$K23)+1,$K$3:$K23,1)),"")</f>
        <v/>
      </c>
      <c r="CC23" s="44">
        <v>3556</v>
      </c>
      <c r="CD23" s="44">
        <v>1</v>
      </c>
      <c r="CE23" s="44">
        <v>0</v>
      </c>
      <c r="CF23" s="4">
        <f>IF(AND(CC23&lt;&gt;""),CC23/INDEX($K$3:$K23,MATCH(MAX($K$3:$K23)+1,$K$3:$K23,1)),"")</f>
        <v>8.9028423500900049E-3</v>
      </c>
      <c r="CJ23" s="4" t="str">
        <f>IF(AND(CG23&lt;&gt;""),CG23/INDEX($K$3:$K23,MATCH(MAX($K$3:$K23)+1,$K$3:$K23,1)),"")</f>
        <v/>
      </c>
      <c r="CK23" s="3"/>
      <c r="CN23" s="4" t="str">
        <f>IF(AND(CK23&lt;&gt;""),CK23/INDEX($K$3:$K23,MATCH(MAX($K$3:$K23)+1,$K$3:$K23,1)),"")</f>
        <v/>
      </c>
      <c r="CR23" s="4" t="str">
        <f>IF(AND(CO23&lt;&gt;""),CO23/INDEX($K$3:$K23,MATCH(MAX($K$3:$K23)+1,$K$3:$K23,1)),"")</f>
        <v/>
      </c>
      <c r="CV23" s="4" t="str">
        <f>IF(AND(CS23&lt;&gt;""),CS23/INDEX($K$3:$K23,MATCH(MAX($K$3:$K23)+1,$K$3:$K23,1)),"")</f>
        <v/>
      </c>
      <c r="DD23" s="4" t="str">
        <f>IF(AND(DA23&lt;&gt;""),DA23/INDEX($K$3:$K23,MATCH(MAX($K$3:$K23)+1,$K$3:$K23,1)),"")</f>
        <v/>
      </c>
      <c r="DH23" s="4" t="str">
        <f>IF(AND(DE23&lt;&gt;""),DE23/INDEX($K$3:$K23,MATCH(MAX($K$3:$K23)+1,$K$3:$K23,1)),"")</f>
        <v/>
      </c>
      <c r="DL23" s="4" t="str">
        <f>IF(AND(DI23&lt;&gt;""),DI23/INDEX($K$3:$K23,MATCH(MAX($K$3:$K23)+1,$K$3:$K23,1)),"")</f>
        <v/>
      </c>
      <c r="DP23" s="4" t="str">
        <f>IF(AND(DM23&lt;&gt;""),DM23/INDEX($K$3:$K23,MATCH(MAX($K$3:$K23)+1,$K$3:$K23,1)),"")</f>
        <v/>
      </c>
    </row>
    <row r="24" spans="1:125" ht="18.75" customHeight="1">
      <c r="A24" s="31" t="s">
        <v>275</v>
      </c>
      <c r="B24" s="23">
        <v>23</v>
      </c>
      <c r="C24" s="32">
        <f>IF(D24&lt;&gt;"",VLOOKUP(D24,都道府県コード!$A$2:$B$48,2,FALSE),"")</f>
        <v>220001</v>
      </c>
      <c r="D24" s="33" t="s">
        <v>50</v>
      </c>
      <c r="E24" s="56">
        <v>45025</v>
      </c>
      <c r="F24" s="3">
        <v>1922163</v>
      </c>
      <c r="H24" s="3">
        <v>857629</v>
      </c>
      <c r="I24" s="3"/>
      <c r="J24" s="4">
        <f t="shared" si="0"/>
        <v>0.44617912216601818</v>
      </c>
      <c r="K24" s="3">
        <v>836645</v>
      </c>
      <c r="L24" s="3">
        <v>20978</v>
      </c>
      <c r="M24" s="3">
        <v>34</v>
      </c>
      <c r="N24" s="3">
        <v>15</v>
      </c>
      <c r="O24" s="10">
        <v>392474.49699999997</v>
      </c>
      <c r="P24" s="44">
        <v>43</v>
      </c>
      <c r="Q24" s="44">
        <v>16</v>
      </c>
      <c r="R24" s="44">
        <v>38</v>
      </c>
      <c r="S24" s="44">
        <v>16</v>
      </c>
      <c r="T24" s="4">
        <f>IF(AND(O24&lt;&gt;""),O24/INDEX($K$3:$K24,MATCH(MAX($K$3:$K24)+1,$K$3:$K24,1)),"")</f>
        <v>0.46910517244470473</v>
      </c>
      <c r="U24" s="10">
        <v>42371</v>
      </c>
      <c r="V24" s="44">
        <v>3</v>
      </c>
      <c r="W24" s="44">
        <v>0</v>
      </c>
      <c r="X24" s="44">
        <v>2</v>
      </c>
      <c r="Y24" s="44">
        <v>0</v>
      </c>
      <c r="Z24" s="4">
        <f>IF(AND(U24&lt;&gt;""),U24/INDEX($K$3:$K24,MATCH(MAX($K$3:$K24)+1,$K$3:$K24,1)),"")</f>
        <v>5.0643940978551238E-2</v>
      </c>
      <c r="AA24" s="10">
        <v>14428</v>
      </c>
      <c r="AB24" s="44">
        <v>1</v>
      </c>
      <c r="AC24" s="44">
        <v>0</v>
      </c>
      <c r="AD24" s="44">
        <v>1</v>
      </c>
      <c r="AE24" s="44">
        <v>0</v>
      </c>
      <c r="AF24" s="4">
        <f>IF(AND(AA24&lt;&gt;""),AA24/INDEX($K$3:$K24,MATCH(MAX($K$3:$K24)+1,$K$3:$K24,1)),"")</f>
        <v>1.7245068099373092E-2</v>
      </c>
      <c r="AG24" s="10">
        <v>62308</v>
      </c>
      <c r="AH24" s="44">
        <v>5</v>
      </c>
      <c r="AI24" s="44">
        <v>1</v>
      </c>
      <c r="AJ24" s="44">
        <v>5</v>
      </c>
      <c r="AK24" s="44">
        <v>1</v>
      </c>
      <c r="AL24" s="4">
        <f>IF(AND(AG24&lt;&gt;""),AG24/INDEX($K$3:$K24,MATCH(MAX($K$3:$K24)+1,$K$3:$K24,1)),"")</f>
        <v>7.4473641747694663E-2</v>
      </c>
      <c r="AM24" s="10">
        <v>23278</v>
      </c>
      <c r="AN24" s="44">
        <v>2</v>
      </c>
      <c r="AO24" s="44">
        <v>0</v>
      </c>
      <c r="AP24" s="44">
        <v>0</v>
      </c>
      <c r="AQ24" s="44">
        <v>0</v>
      </c>
      <c r="AR24" s="4">
        <f>IF(AND(AM24&lt;&gt;""),AM24/INDEX($K$3:$K24,MATCH(MAX($K$3:$K24)+1,$K$3:$K24,1)),"")</f>
        <v>2.7823031273718244E-2</v>
      </c>
      <c r="AX24" s="4" t="str">
        <f>IF(AND(AS24&lt;&gt;""),AS24/INDEX($K$3:$K24,MATCH(MAX($K$3:$K24)+1,$K$3:$K24,1)),"")</f>
        <v/>
      </c>
      <c r="AY24" s="10">
        <v>18484</v>
      </c>
      <c r="AZ24" s="44">
        <v>2</v>
      </c>
      <c r="BA24" s="44">
        <v>0</v>
      </c>
      <c r="BB24" s="44">
        <v>0</v>
      </c>
      <c r="BC24" s="44">
        <v>0</v>
      </c>
      <c r="BD24" s="4">
        <f>IF(AND(AY24&lt;&gt;""),AY24/INDEX($K$3:$K24,MATCH(MAX($K$3:$K24)+1,$K$3:$K24,1)),"")</f>
        <v>2.2093002408428902E-2</v>
      </c>
      <c r="BE24" s="10">
        <f t="shared" si="8"/>
        <v>5387</v>
      </c>
      <c r="BF24" s="10">
        <f t="shared" si="9"/>
        <v>2</v>
      </c>
      <c r="BG24" s="10"/>
      <c r="BH24" s="10">
        <f t="shared" si="3"/>
        <v>0</v>
      </c>
      <c r="BI24" s="10"/>
      <c r="BJ24" s="4">
        <f>IF(AND(BE24&lt;&gt;""),BE24/INDEX($K$3:$K24,MATCH(MAX($K$3:$K24)+1,$K$3:$K24,1)),"")</f>
        <v>6.4388121604742748E-3</v>
      </c>
      <c r="BK24" s="10">
        <v>277914.49800000002</v>
      </c>
      <c r="BL24" s="44">
        <v>34</v>
      </c>
      <c r="BM24" s="44">
        <v>8</v>
      </c>
      <c r="BN24" s="44">
        <v>22</v>
      </c>
      <c r="BO24" s="44">
        <v>8</v>
      </c>
      <c r="BP24" s="4">
        <f>IF(AND(BK24&lt;&gt;""),BK24/INDEX($K$3:$K24,MATCH(MAX($K$3:$K24)+1,$K$3:$K24,1)),"")</f>
        <v>0.33217732491080448</v>
      </c>
      <c r="BQ24" s="3">
        <f t="shared" si="4"/>
        <v>836644.995</v>
      </c>
      <c r="BR24" s="81">
        <f t="shared" si="5"/>
        <v>92</v>
      </c>
      <c r="BS24" s="81">
        <f t="shared" si="6"/>
        <v>68</v>
      </c>
      <c r="BT24" s="82">
        <f t="shared" si="7"/>
        <v>0.99999999402374962</v>
      </c>
      <c r="BX24" s="4" t="str">
        <f>IF(AND(BU24&lt;&gt;""),BU24/INDEX($K$3:$K24,MATCH(MAX($K$3:$K24)+1,$K$3:$K24,1)),"")</f>
        <v/>
      </c>
      <c r="CB24" s="4" t="str">
        <f>IF(AND(BY24&lt;&gt;""),BY24/INDEX($K$3:$K24,MATCH(MAX($K$3:$K24)+1,$K$3:$K24,1)),"")</f>
        <v/>
      </c>
      <c r="CF24" s="4" t="str">
        <f>IF(AND(CC24&lt;&gt;""),CC24/INDEX($K$3:$K24,MATCH(MAX($K$3:$K24)+1,$K$3:$K24,1)),"")</f>
        <v/>
      </c>
      <c r="CJ24" s="4" t="str">
        <f>IF(AND(CG24&lt;&gt;""),CG24/INDEX($K$3:$K24,MATCH(MAX($K$3:$K24)+1,$K$3:$K24,1)),"")</f>
        <v/>
      </c>
      <c r="CK24" s="3"/>
      <c r="CN24" s="4" t="str">
        <f>IF(AND(CK24&lt;&gt;""),CK24/INDEX($K$3:$K24,MATCH(MAX($K$3:$K24)+1,$K$3:$K24,1)),"")</f>
        <v/>
      </c>
      <c r="CO24" s="10">
        <v>5014</v>
      </c>
      <c r="CP24" s="44">
        <v>1</v>
      </c>
      <c r="CQ24" s="44">
        <v>0</v>
      </c>
      <c r="CR24" s="4">
        <f>IF(AND(CO24&lt;&gt;""),CO24/INDEX($K$3:$K24,MATCH(MAX($K$3:$K24)+1,$K$3:$K24,1)),"")</f>
        <v>5.9929838820527229E-3</v>
      </c>
      <c r="CV24" s="4" t="str">
        <f>IF(AND(CS24&lt;&gt;""),CS24/INDEX($K$3:$K24,MATCH(MAX($K$3:$K24)+1,$K$3:$K24,1)),"")</f>
        <v/>
      </c>
      <c r="DD24" s="4" t="str">
        <f>IF(AND(DA24&lt;&gt;""),DA24/INDEX($K$3:$K24,MATCH(MAX($K$3:$K24)+1,$K$3:$K24,1)),"")</f>
        <v/>
      </c>
      <c r="DH24" s="4" t="str">
        <f>IF(AND(DE24&lt;&gt;""),DE24/INDEX($K$3:$K24,MATCH(MAX($K$3:$K24)+1,$K$3:$K24,1)),"")</f>
        <v/>
      </c>
      <c r="DL24" s="4" t="str">
        <f>IF(AND(DI24&lt;&gt;""),DI24/INDEX($K$3:$K24,MATCH(MAX($K$3:$K24)+1,$K$3:$K24,1)),"")</f>
        <v/>
      </c>
      <c r="DM24" s="10">
        <v>373</v>
      </c>
      <c r="DN24" s="44">
        <v>1</v>
      </c>
      <c r="DO24" s="44">
        <v>0</v>
      </c>
      <c r="DP24" s="4">
        <f>IF(AND(DM24&lt;&gt;""),DM24/INDEX($K$3:$K24,MATCH(MAX($K$3:$K24)+1,$K$3:$K24,1)),"")</f>
        <v>4.4582827842155274E-4</v>
      </c>
    </row>
    <row r="25" spans="1:125" ht="18.75" customHeight="1">
      <c r="A25" s="31" t="s">
        <v>275</v>
      </c>
      <c r="B25" s="23">
        <v>23</v>
      </c>
      <c r="C25" s="32">
        <f>IF(D25&lt;&gt;"",VLOOKUP(D25,都道府県コード!$A$2:$B$48,2,FALSE),"")</f>
        <v>230006</v>
      </c>
      <c r="D25" s="33" t="s">
        <v>51</v>
      </c>
      <c r="E25" s="56">
        <v>45025</v>
      </c>
      <c r="F25" s="3">
        <v>4010254</v>
      </c>
      <c r="G25" s="20">
        <v>2036182</v>
      </c>
      <c r="H25" s="3">
        <v>1407519</v>
      </c>
      <c r="I25" s="3">
        <v>6111849</v>
      </c>
      <c r="J25" s="4">
        <f t="shared" si="0"/>
        <v>0.3509800127373478</v>
      </c>
      <c r="K25" s="3">
        <v>1371219</v>
      </c>
      <c r="L25" s="3">
        <v>36277</v>
      </c>
      <c r="M25" s="3">
        <v>54</v>
      </c>
      <c r="N25" s="3">
        <v>24</v>
      </c>
      <c r="O25" s="10">
        <v>539904</v>
      </c>
      <c r="P25" s="44">
        <v>61</v>
      </c>
      <c r="Q25" s="44">
        <v>24</v>
      </c>
      <c r="R25" s="44">
        <v>58</v>
      </c>
      <c r="S25" s="44">
        <v>24</v>
      </c>
      <c r="T25" s="4">
        <f>IF(AND(O25&lt;&gt;""),O25/INDEX($K$3:$K25,MATCH(MAX($K$3:$K25)+1,$K$3:$K25,1)),"")</f>
        <v>0.39374016841948661</v>
      </c>
      <c r="U25" s="10">
        <v>156167</v>
      </c>
      <c r="V25" s="44">
        <v>13</v>
      </c>
      <c r="W25" s="44">
        <v>1</v>
      </c>
      <c r="X25" s="44">
        <v>9</v>
      </c>
      <c r="Y25" s="44">
        <v>1</v>
      </c>
      <c r="Z25" s="4">
        <f>IF(AND(U25&lt;&gt;""),U25/INDEX($K$3:$K25,MATCH(MAX($K$3:$K25)+1,$K$3:$K25,1)),"")</f>
        <v>0.11388917452281511</v>
      </c>
      <c r="AA25" s="10">
        <v>68062</v>
      </c>
      <c r="AB25" s="44">
        <v>5</v>
      </c>
      <c r="AC25" s="44">
        <v>0</v>
      </c>
      <c r="AD25" s="44">
        <v>4</v>
      </c>
      <c r="AE25" s="44">
        <v>0</v>
      </c>
      <c r="AF25" s="4">
        <f>IF(AND(AA25&lt;&gt;""),AA25/INDEX($K$3:$K25,MATCH(MAX($K$3:$K25)+1,$K$3:$K25,1)),"")</f>
        <v>4.9636126687276065E-2</v>
      </c>
      <c r="AG25" s="10">
        <v>76444</v>
      </c>
      <c r="AH25" s="44">
        <v>6</v>
      </c>
      <c r="AI25" s="44">
        <v>1</v>
      </c>
      <c r="AJ25" s="44">
        <v>5</v>
      </c>
      <c r="AK25" s="44">
        <v>1</v>
      </c>
      <c r="AL25" s="4">
        <f>IF(AND(AG25&lt;&gt;""),AG25/INDEX($K$3:$K25,MATCH(MAX($K$3:$K25)+1,$K$3:$K25,1)),"")</f>
        <v>5.5748935800918747E-2</v>
      </c>
      <c r="AM25" s="10">
        <v>38023</v>
      </c>
      <c r="AN25" s="44">
        <v>5</v>
      </c>
      <c r="AO25" s="44">
        <v>0</v>
      </c>
      <c r="AP25" s="44">
        <v>1</v>
      </c>
      <c r="AQ25" s="44">
        <v>0</v>
      </c>
      <c r="AR25" s="4">
        <f>IF(AND(AM25&lt;&gt;""),AM25/INDEX($K$3:$K25,MATCH(MAX($K$3:$K25)+1,$K$3:$K25,1)),"")</f>
        <v>2.7729341556673295E-2</v>
      </c>
      <c r="AX25" s="4" t="str">
        <f>IF(AND(AS25&lt;&gt;""),AS25/INDEX($K$3:$K25,MATCH(MAX($K$3:$K25)+1,$K$3:$K25,1)),"")</f>
        <v/>
      </c>
      <c r="AY25" s="10">
        <v>31852</v>
      </c>
      <c r="AZ25" s="44">
        <v>6</v>
      </c>
      <c r="BA25" s="44">
        <v>0</v>
      </c>
      <c r="BB25" s="44">
        <v>0</v>
      </c>
      <c r="BC25" s="44">
        <v>0</v>
      </c>
      <c r="BD25" s="4">
        <f>IF(AND(AY25&lt;&gt;""),AY25/INDEX($K$3:$K25,MATCH(MAX($K$3:$K25)+1,$K$3:$K25,1)),"")</f>
        <v>2.322896634308597E-2</v>
      </c>
      <c r="BE25" s="10">
        <f t="shared" si="8"/>
        <v>147708</v>
      </c>
      <c r="BF25" s="10">
        <f t="shared" si="9"/>
        <v>17</v>
      </c>
      <c r="BG25" s="10">
        <v>0</v>
      </c>
      <c r="BH25" s="10">
        <f t="shared" si="3"/>
        <v>3</v>
      </c>
      <c r="BI25" s="10">
        <v>0</v>
      </c>
      <c r="BJ25" s="4">
        <f>IF(AND(BE25&lt;&gt;""),BE25/INDEX($K$3:$K25,MATCH(MAX($K$3:$K25)+1,$K$3:$K25,1)),"")</f>
        <v>0.10772021099474263</v>
      </c>
      <c r="BK25" s="10">
        <v>313059</v>
      </c>
      <c r="BL25" s="44">
        <v>33</v>
      </c>
      <c r="BM25" s="44">
        <v>9</v>
      </c>
      <c r="BN25" s="44">
        <v>22</v>
      </c>
      <c r="BO25" s="44">
        <v>9</v>
      </c>
      <c r="BP25" s="4">
        <f>IF(AND(BK25&lt;&gt;""),BK25/INDEX($K$3:$K25,MATCH(MAX($K$3:$K25)+1,$K$3:$K25,1)),"")</f>
        <v>0.22830707567500158</v>
      </c>
      <c r="BQ25" s="3">
        <f t="shared" si="4"/>
        <v>1371219</v>
      </c>
      <c r="BR25" s="81">
        <f t="shared" si="5"/>
        <v>146</v>
      </c>
      <c r="BS25" s="81">
        <f t="shared" si="6"/>
        <v>102</v>
      </c>
      <c r="BT25" s="82">
        <f t="shared" si="7"/>
        <v>1</v>
      </c>
      <c r="BX25" s="4" t="str">
        <f>IF(AND(BU25&lt;&gt;""),BU25/INDEX($K$3:$K25,MATCH(MAX($K$3:$K25)+1,$K$3:$K25,1)),"")</f>
        <v/>
      </c>
      <c r="CB25" s="4" t="str">
        <f>IF(AND(BY25&lt;&gt;""),BY25/INDEX($K$3:$K25,MATCH(MAX($K$3:$K25)+1,$K$3:$K25,1)),"")</f>
        <v/>
      </c>
      <c r="CC25" s="44">
        <v>133819</v>
      </c>
      <c r="CD25" s="44">
        <v>13</v>
      </c>
      <c r="CE25" s="44">
        <v>3</v>
      </c>
      <c r="CF25" s="4">
        <f>IF(AND(CC25&lt;&gt;""),CC25/INDEX($K$3:$K25,MATCH(MAX($K$3:$K25)+1,$K$3:$K25,1)),"")</f>
        <v>9.7591267332205869E-2</v>
      </c>
      <c r="CJ25" s="4" t="str">
        <f>IF(AND(CG25&lt;&gt;""),CG25/INDEX($K$3:$K25,MATCH(MAX($K$3:$K25)+1,$K$3:$K25,1)),"")</f>
        <v/>
      </c>
      <c r="CK25" s="3">
        <v>7086</v>
      </c>
      <c r="CL25" s="44">
        <v>1</v>
      </c>
      <c r="CM25" s="44">
        <v>0</v>
      </c>
      <c r="CN25" s="4">
        <f>IF(AND(CK25&lt;&gt;""),CK25/INDEX($K$3:$K25,MATCH(MAX($K$3:$K25)+1,$K$3:$K25,1)),"")</f>
        <v>5.1676646837594872E-3</v>
      </c>
      <c r="CR25" s="4" t="str">
        <f>IF(AND(CO25&lt;&gt;""),CO25/INDEX($K$3:$K25,MATCH(MAX($K$3:$K25)+1,$K$3:$K25,1)),"")</f>
        <v/>
      </c>
      <c r="CV25" s="4" t="str">
        <f>IF(AND(CS25&lt;&gt;""),CS25/INDEX($K$3:$K25,MATCH(MAX($K$3:$K25)+1,$K$3:$K25,1)),"")</f>
        <v/>
      </c>
      <c r="DD25" s="4" t="str">
        <f>IF(AND(DA25&lt;&gt;""),DA25/INDEX($K$3:$K25,MATCH(MAX($K$3:$K25)+1,$K$3:$K25,1)),"")</f>
        <v/>
      </c>
      <c r="DH25" s="4" t="str">
        <f>IF(AND(DE25&lt;&gt;""),DE25/INDEX($K$3:$K25,MATCH(MAX($K$3:$K25)+1,$K$3:$K25,1)),"")</f>
        <v/>
      </c>
      <c r="DL25" s="4" t="str">
        <f>IF(AND(DI25&lt;&gt;""),DI25/INDEX($K$3:$K25,MATCH(MAX($K$3:$K25)+1,$K$3:$K25,1)),"")</f>
        <v/>
      </c>
      <c r="DM25" s="10">
        <v>6803</v>
      </c>
      <c r="DN25" s="44">
        <v>3</v>
      </c>
      <c r="DO25" s="44">
        <v>0</v>
      </c>
      <c r="DP25" s="4">
        <f>IF(AND(DM25&lt;&gt;""),DM25/INDEX($K$3:$K25,MATCH(MAX($K$3:$K25)+1,$K$3:$K25,1)),"")</f>
        <v>4.9612789787772775E-3</v>
      </c>
    </row>
    <row r="26" spans="1:125" ht="18.75" customHeight="1">
      <c r="A26" s="31" t="s">
        <v>275</v>
      </c>
      <c r="B26" s="23">
        <v>23</v>
      </c>
      <c r="C26" s="32">
        <f>IF(D26&lt;&gt;"",VLOOKUP(D26,都道府県コード!$A$2:$B$48,2,FALSE),"")</f>
        <v>240001</v>
      </c>
      <c r="D26" s="33" t="s">
        <v>52</v>
      </c>
      <c r="E26" s="56">
        <v>45025</v>
      </c>
      <c r="F26" s="3">
        <v>1129740</v>
      </c>
      <c r="G26" s="20">
        <v>323661</v>
      </c>
      <c r="H26" s="3">
        <v>469023</v>
      </c>
      <c r="I26" s="3">
        <v>1466879</v>
      </c>
      <c r="J26" s="4">
        <f t="shared" si="0"/>
        <v>0.41516012533857349</v>
      </c>
      <c r="K26" s="3">
        <v>462965</v>
      </c>
      <c r="L26" s="3">
        <v>6056</v>
      </c>
      <c r="M26" s="3">
        <v>15</v>
      </c>
      <c r="N26" s="3">
        <v>7</v>
      </c>
      <c r="O26" s="10">
        <v>173276</v>
      </c>
      <c r="P26" s="44">
        <v>25</v>
      </c>
      <c r="Q26" s="44">
        <v>8</v>
      </c>
      <c r="R26" s="44">
        <v>21</v>
      </c>
      <c r="S26" s="44">
        <v>8</v>
      </c>
      <c r="T26" s="4">
        <f>IF(AND(O26&lt;&gt;""),O26/INDEX($K$3:$K26,MATCH(MAX($K$3:$K26)+1,$K$3:$K26,1)),"")</f>
        <v>0.37427451319214194</v>
      </c>
      <c r="U26" s="10">
        <v>8450</v>
      </c>
      <c r="V26" s="44">
        <v>1</v>
      </c>
      <c r="W26" s="44">
        <v>0</v>
      </c>
      <c r="X26" s="44">
        <v>1</v>
      </c>
      <c r="Y26" s="44">
        <v>0</v>
      </c>
      <c r="Z26" s="4">
        <f>IF(AND(U26&lt;&gt;""),U26/INDEX($K$3:$K26,MATCH(MAX($K$3:$K26)+1,$K$3:$K26,1)),"")</f>
        <v>1.8251919691553358E-2</v>
      </c>
      <c r="AF26" s="4" t="str">
        <f>IF(AND(AA26&lt;&gt;""),AA26/INDEX($K$3:$K26,MATCH(MAX($K$3:$K26)+1,$K$3:$K26,1)),"")</f>
        <v/>
      </c>
      <c r="AG26" s="10">
        <v>28160</v>
      </c>
      <c r="AH26" s="44">
        <v>2</v>
      </c>
      <c r="AI26" s="44">
        <v>0</v>
      </c>
      <c r="AJ26" s="44">
        <v>2</v>
      </c>
      <c r="AK26" s="44">
        <v>0</v>
      </c>
      <c r="AL26" s="4">
        <f>IF(AND(AG26&lt;&gt;""),AG26/INDEX($K$3:$K26,MATCH(MAX($K$3:$K26)+1,$K$3:$K26,1)),"")</f>
        <v>6.0825332368537578E-2</v>
      </c>
      <c r="AM26" s="10">
        <v>17607</v>
      </c>
      <c r="AN26" s="44">
        <v>2</v>
      </c>
      <c r="AO26" s="44">
        <v>0</v>
      </c>
      <c r="AP26" s="44">
        <v>1</v>
      </c>
      <c r="AQ26" s="44">
        <v>0</v>
      </c>
      <c r="AR26" s="4">
        <f>IF(AND(AM26&lt;&gt;""),AM26/INDEX($K$3:$K26,MATCH(MAX($K$3:$K26)+1,$K$3:$K26,1)),"")</f>
        <v>3.8030952663808279E-2</v>
      </c>
      <c r="AX26" s="4" t="str">
        <f>IF(AND(AS26&lt;&gt;""),AS26/INDEX($K$3:$K26,MATCH(MAX($K$3:$K26)+1,$K$3:$K26,1)),"")</f>
        <v/>
      </c>
      <c r="AY26" s="10">
        <v>16050</v>
      </c>
      <c r="AZ26" s="44">
        <v>3</v>
      </c>
      <c r="BA26" s="44">
        <v>0</v>
      </c>
      <c r="BB26" s="44">
        <v>0</v>
      </c>
      <c r="BC26" s="44">
        <v>0</v>
      </c>
      <c r="BD26" s="4">
        <f>IF(AND(AY26&lt;&gt;""),AY26/INDEX($K$3:$K26,MATCH(MAX($K$3:$K26)+1,$K$3:$K26,1)),"")</f>
        <v>3.4667847461471168E-2</v>
      </c>
      <c r="BE26" s="10">
        <f t="shared" si="8"/>
        <v>91953</v>
      </c>
      <c r="BF26" s="10">
        <f t="shared" si="9"/>
        <v>10</v>
      </c>
      <c r="BG26" s="10">
        <v>1</v>
      </c>
      <c r="BH26" s="10">
        <f t="shared" si="3"/>
        <v>8</v>
      </c>
      <c r="BI26" s="10">
        <v>1</v>
      </c>
      <c r="BJ26" s="4">
        <f>IF(AND(BE26&lt;&gt;""),BE26/INDEX($K$3:$K26,MATCH(MAX($K$3:$K26)+1,$K$3:$K26,1)),"")</f>
        <v>0.19861760608253323</v>
      </c>
      <c r="BK26" s="10">
        <v>127469</v>
      </c>
      <c r="BL26" s="44">
        <v>19</v>
      </c>
      <c r="BM26" s="44">
        <v>5</v>
      </c>
      <c r="BN26" s="44">
        <v>15</v>
      </c>
      <c r="BO26" s="44">
        <v>5</v>
      </c>
      <c r="BP26" s="4">
        <f>IF(AND(BK26&lt;&gt;""),BK26/INDEX($K$3:$K26,MATCH(MAX($K$3:$K26)+1,$K$3:$K26,1)),"")</f>
        <v>0.27533182853995442</v>
      </c>
      <c r="BQ26" s="3">
        <f t="shared" si="4"/>
        <v>462965</v>
      </c>
      <c r="BR26" s="81">
        <f t="shared" si="5"/>
        <v>62</v>
      </c>
      <c r="BS26" s="81">
        <f t="shared" si="6"/>
        <v>48</v>
      </c>
      <c r="BT26" s="82">
        <f t="shared" si="7"/>
        <v>1</v>
      </c>
      <c r="BX26" s="4" t="str">
        <f>IF(AND(BU26&lt;&gt;""),BU26/INDEX($K$3:$K26,MATCH(MAX($K$3:$K26)+1,$K$3:$K26,1)),"")</f>
        <v/>
      </c>
      <c r="CB26" s="4" t="str">
        <f>IF(AND(BY26&lt;&gt;""),BY26/INDEX($K$3:$K26,MATCH(MAX($K$3:$K26)+1,$K$3:$K26,1)),"")</f>
        <v/>
      </c>
      <c r="CF26" s="4" t="str">
        <f>IF(AND(CC26&lt;&gt;""),CC26/INDEX($K$3:$K26,MATCH(MAX($K$3:$K26)+1,$K$3:$K26,1)),"")</f>
        <v/>
      </c>
      <c r="CJ26" s="4" t="str">
        <f>IF(AND(CG26&lt;&gt;""),CG26/INDEX($K$3:$K26,MATCH(MAX($K$3:$K26)+1,$K$3:$K26,1)),"")</f>
        <v/>
      </c>
      <c r="CK26" s="3">
        <v>5590</v>
      </c>
      <c r="CL26" s="44">
        <v>2</v>
      </c>
      <c r="CM26" s="44">
        <v>0</v>
      </c>
      <c r="CN26" s="4">
        <f>IF(AND(CK26&lt;&gt;""),CK26/INDEX($K$3:$K26,MATCH(MAX($K$3:$K26)+1,$K$3:$K26,1)),"")</f>
        <v>1.2074346872873759E-2</v>
      </c>
      <c r="CR26" s="4" t="str">
        <f>IF(AND(CO26&lt;&gt;""),CO26/INDEX($K$3:$K26,MATCH(MAX($K$3:$K26)+1,$K$3:$K26,1)),"")</f>
        <v/>
      </c>
      <c r="CV26" s="4" t="str">
        <f>IF(AND(CS26&lt;&gt;""),CS26/INDEX($K$3:$K26,MATCH(MAX($K$3:$K26)+1,$K$3:$K26,1)),"")</f>
        <v/>
      </c>
      <c r="DD26" s="4" t="str">
        <f>IF(AND(DA26&lt;&gt;""),DA26/INDEX($K$3:$K26,MATCH(MAX($K$3:$K26)+1,$K$3:$K26,1)),"")</f>
        <v/>
      </c>
      <c r="DH26" s="4" t="str">
        <f>IF(AND(DE26&lt;&gt;""),DE26/INDEX($K$3:$K26,MATCH(MAX($K$3:$K26)+1,$K$3:$K26,1)),"")</f>
        <v/>
      </c>
      <c r="DL26" s="4" t="str">
        <f>IF(AND(DI26&lt;&gt;""),DI26/INDEX($K$3:$K26,MATCH(MAX($K$3:$K26)+1,$K$3:$K26,1)),"")</f>
        <v/>
      </c>
      <c r="DM26" s="10">
        <v>86363</v>
      </c>
      <c r="DN26" s="44">
        <v>8</v>
      </c>
      <c r="DO26" s="44">
        <v>8</v>
      </c>
      <c r="DP26" s="4">
        <f>IF(AND(DM26&lt;&gt;""),DM26/INDEX($K$3:$K26,MATCH(MAX($K$3:$K26)+1,$K$3:$K26,1)),"")</f>
        <v>0.18654325920965947</v>
      </c>
      <c r="DS26" s="81"/>
      <c r="DT26" s="81"/>
      <c r="DU26" s="81"/>
    </row>
    <row r="27" spans="1:125" ht="18.75" customHeight="1">
      <c r="A27" s="31" t="s">
        <v>275</v>
      </c>
      <c r="B27" s="23">
        <v>23</v>
      </c>
      <c r="C27" s="32">
        <f>IF(D27&lt;&gt;"",VLOOKUP(D27,都道府県コード!$A$2:$B$48,2,FALSE),"")</f>
        <v>250007</v>
      </c>
      <c r="D27" s="33" t="s">
        <v>53</v>
      </c>
      <c r="E27" s="56">
        <v>45025</v>
      </c>
      <c r="F27" s="3">
        <v>1135199</v>
      </c>
      <c r="G27" s="20">
        <v>80340</v>
      </c>
      <c r="H27" s="3">
        <v>448388</v>
      </c>
      <c r="I27" s="3"/>
      <c r="J27" s="4">
        <f t="shared" si="0"/>
        <v>0.39498625351149885</v>
      </c>
      <c r="K27" s="3">
        <v>442609</v>
      </c>
      <c r="L27" s="3">
        <v>5775</v>
      </c>
      <c r="M27" s="3">
        <v>13</v>
      </c>
      <c r="N27" s="3">
        <v>2</v>
      </c>
      <c r="O27" s="10">
        <v>175707</v>
      </c>
      <c r="P27" s="44">
        <v>23</v>
      </c>
      <c r="Q27" s="44">
        <v>2</v>
      </c>
      <c r="R27" s="44">
        <v>21</v>
      </c>
      <c r="S27" s="44">
        <v>2</v>
      </c>
      <c r="T27" s="4">
        <f>IF(AND(O27&lt;&gt;""),O27/INDEX($K$3:$K27,MATCH(MAX($K$3:$K27)+1,$K$3:$K27,1)),"")</f>
        <v>0.39698017889378662</v>
      </c>
      <c r="U27" s="10">
        <v>23102</v>
      </c>
      <c r="V27" s="44">
        <v>4</v>
      </c>
      <c r="W27" s="44">
        <v>0</v>
      </c>
      <c r="X27" s="44">
        <v>2</v>
      </c>
      <c r="Y27" s="44">
        <v>0</v>
      </c>
      <c r="Z27" s="4">
        <f>IF(AND(U27&lt;&gt;""),U27/INDEX($K$3:$K27,MATCH(MAX($K$3:$K27)+1,$K$3:$K27,1)),"")</f>
        <v>5.2195052518136775E-2</v>
      </c>
      <c r="AA27" s="10">
        <v>9685</v>
      </c>
      <c r="AB27" s="44">
        <v>1</v>
      </c>
      <c r="AC27" s="44">
        <v>0</v>
      </c>
      <c r="AD27" s="44">
        <v>1</v>
      </c>
      <c r="AE27" s="44">
        <v>0</v>
      </c>
      <c r="AF27" s="4">
        <f>IF(AND(AA27&lt;&gt;""),AA27/INDEX($K$3:$K27,MATCH(MAX($K$3:$K27)+1,$K$3:$K27,1)),"")</f>
        <v>2.1881615602032493E-2</v>
      </c>
      <c r="AG27" s="10">
        <v>15914</v>
      </c>
      <c r="AH27" s="44">
        <v>2</v>
      </c>
      <c r="AI27" s="44">
        <v>0</v>
      </c>
      <c r="AJ27" s="44">
        <v>2</v>
      </c>
      <c r="AK27" s="44">
        <v>0</v>
      </c>
      <c r="AL27" s="4">
        <f>IF(AND(AG27&lt;&gt;""),AG27/INDEX($K$3:$K27,MATCH(MAX($K$3:$K27)+1,$K$3:$K27,1)),"")</f>
        <v>3.595498509971555E-2</v>
      </c>
      <c r="AM27" s="10">
        <v>37521</v>
      </c>
      <c r="AN27" s="44">
        <v>6</v>
      </c>
      <c r="AO27" s="44">
        <v>0</v>
      </c>
      <c r="AP27" s="44">
        <v>2</v>
      </c>
      <c r="AQ27" s="44">
        <v>0</v>
      </c>
      <c r="AR27" s="4">
        <f>IF(AND(AM27&lt;&gt;""),AM27/INDEX($K$3:$K27,MATCH(MAX($K$3:$K27)+1,$K$3:$K27,1)),"")</f>
        <v>8.4772338565189592E-2</v>
      </c>
      <c r="AX27" s="4" t="str">
        <f>IF(AND(AS27&lt;&gt;""),AS27/INDEX($K$3:$K27,MATCH(MAX($K$3:$K27)+1,$K$3:$K27,1)),"")</f>
        <v/>
      </c>
      <c r="AY27" s="10">
        <v>49453</v>
      </c>
      <c r="AZ27" s="44">
        <v>7</v>
      </c>
      <c r="BA27" s="44">
        <v>0</v>
      </c>
      <c r="BB27" s="44">
        <v>3</v>
      </c>
      <c r="BC27" s="44">
        <v>0</v>
      </c>
      <c r="BD27" s="4">
        <f>IF(AND(AY27&lt;&gt;""),AY27/INDEX($K$3:$K27,MATCH(MAX($K$3:$K27)+1,$K$3:$K27,1)),"")</f>
        <v>0.11173066973333122</v>
      </c>
      <c r="BE27" s="10">
        <f t="shared" si="8"/>
        <v>49463</v>
      </c>
      <c r="BF27" s="10">
        <f t="shared" si="9"/>
        <v>7</v>
      </c>
      <c r="BG27" s="10">
        <v>1</v>
      </c>
      <c r="BH27" s="10">
        <f t="shared" si="3"/>
        <v>6</v>
      </c>
      <c r="BI27" s="10">
        <v>1</v>
      </c>
      <c r="BJ27" s="4">
        <f>IF(AND(BE27&lt;&gt;""),BE27/INDEX($K$3:$K27,MATCH(MAX($K$3:$K27)+1,$K$3:$K27,1)),"")</f>
        <v>0.11175326303803131</v>
      </c>
      <c r="BK27" s="10">
        <v>81764</v>
      </c>
      <c r="BL27" s="44">
        <v>15</v>
      </c>
      <c r="BM27" s="44">
        <v>1</v>
      </c>
      <c r="BN27" s="44">
        <v>7</v>
      </c>
      <c r="BO27" s="44">
        <v>1</v>
      </c>
      <c r="BP27" s="4">
        <f>IF(AND(BK27&lt;&gt;""),BK27/INDEX($K$3:$K27,MATCH(MAX($K$3:$K27)+1,$K$3:$K27,1)),"")</f>
        <v>0.18473189654977645</v>
      </c>
      <c r="BQ27" s="3">
        <f t="shared" si="4"/>
        <v>442609</v>
      </c>
      <c r="BR27" s="81">
        <f t="shared" si="5"/>
        <v>65</v>
      </c>
      <c r="BS27" s="81">
        <f t="shared" si="6"/>
        <v>44</v>
      </c>
      <c r="BT27" s="82">
        <f t="shared" si="7"/>
        <v>1</v>
      </c>
      <c r="BX27" s="4" t="str">
        <f>IF(AND(BU27&lt;&gt;""),BU27/INDEX($K$3:$K27,MATCH(MAX($K$3:$K27)+1,$K$3:$K27,1)),"")</f>
        <v/>
      </c>
      <c r="CB27" s="4" t="str">
        <f>IF(AND(BY27&lt;&gt;""),BY27/INDEX($K$3:$K27,MATCH(MAX($K$3:$K27)+1,$K$3:$K27,1)),"")</f>
        <v/>
      </c>
      <c r="CF27" s="4" t="str">
        <f>IF(AND(CC27&lt;&gt;""),CC27/INDEX($K$3:$K27,MATCH(MAX($K$3:$K27)+1,$K$3:$K27,1)),"")</f>
        <v/>
      </c>
      <c r="CJ27" s="4" t="str">
        <f>IF(AND(CG27&lt;&gt;""),CG27/INDEX($K$3:$K27,MATCH(MAX($K$3:$K27)+1,$K$3:$K27,1)),"")</f>
        <v/>
      </c>
      <c r="CK27" s="3">
        <v>5621</v>
      </c>
      <c r="CL27" s="44">
        <v>1</v>
      </c>
      <c r="CM27" s="44">
        <v>0</v>
      </c>
      <c r="CN27" s="4">
        <f>IF(AND(CK27&lt;&gt;""),CK27/INDEX($K$3:$K27,MATCH(MAX($K$3:$K27)+1,$K$3:$K27,1)),"")</f>
        <v>1.2699696571917878E-2</v>
      </c>
      <c r="CR27" s="4" t="str">
        <f>IF(AND(CO27&lt;&gt;""),CO27/INDEX($K$3:$K27,MATCH(MAX($K$3:$K27)+1,$K$3:$K27,1)),"")</f>
        <v/>
      </c>
      <c r="CV27" s="4" t="str">
        <f>IF(AND(CS27&lt;&gt;""),CS27/INDEX($K$3:$K27,MATCH(MAX($K$3:$K27)+1,$K$3:$K27,1)),"")</f>
        <v/>
      </c>
      <c r="DD27" s="4" t="str">
        <f>IF(AND(DA27&lt;&gt;""),DA27/INDEX($K$3:$K27,MATCH(MAX($K$3:$K27)+1,$K$3:$K27,1)),"")</f>
        <v/>
      </c>
      <c r="DH27" s="4" t="str">
        <f>IF(AND(DE27&lt;&gt;""),DE27/INDEX($K$3:$K27,MATCH(MAX($K$3:$K27)+1,$K$3:$K27,1)),"")</f>
        <v/>
      </c>
      <c r="DL27" s="4" t="str">
        <f>IF(AND(DI27&lt;&gt;""),DI27/INDEX($K$3:$K27,MATCH(MAX($K$3:$K27)+1,$K$3:$K27,1)),"")</f>
        <v/>
      </c>
      <c r="DM27" s="10">
        <v>43842</v>
      </c>
      <c r="DN27" s="44">
        <v>6</v>
      </c>
      <c r="DO27" s="44">
        <v>6</v>
      </c>
      <c r="DP27" s="4">
        <f>IF(AND(DM27&lt;&gt;""),DM27/INDEX($K$3:$K27,MATCH(MAX($K$3:$K27)+1,$K$3:$K27,1)),"")</f>
        <v>9.9053566466113435E-2</v>
      </c>
      <c r="DS27" s="81"/>
    </row>
    <row r="28" spans="1:125" ht="18.75" customHeight="1">
      <c r="A28" s="31" t="s">
        <v>275</v>
      </c>
      <c r="B28" s="23">
        <v>23</v>
      </c>
      <c r="C28" s="32">
        <f>IF(D28&lt;&gt;"",VLOOKUP(D28,都道府県コード!$A$2:$B$48,2,FALSE),"")</f>
        <v>260002</v>
      </c>
      <c r="D28" s="33" t="s">
        <v>54</v>
      </c>
      <c r="E28" s="56">
        <v>45025</v>
      </c>
      <c r="F28" s="3">
        <v>1744561</v>
      </c>
      <c r="G28" s="20">
        <v>312411</v>
      </c>
      <c r="H28" s="3">
        <v>701822</v>
      </c>
      <c r="I28" s="3">
        <v>2087199</v>
      </c>
      <c r="J28" s="4">
        <f t="shared" si="0"/>
        <v>0.40229146472952221</v>
      </c>
      <c r="K28" s="3">
        <v>686686</v>
      </c>
      <c r="L28" s="3">
        <v>15134</v>
      </c>
      <c r="M28" s="3">
        <v>25</v>
      </c>
      <c r="N28" s="3">
        <v>5</v>
      </c>
      <c r="O28" s="10">
        <v>250369.99900000001</v>
      </c>
      <c r="P28" s="44">
        <v>30</v>
      </c>
      <c r="Q28" s="44">
        <v>6</v>
      </c>
      <c r="R28" s="44">
        <v>28</v>
      </c>
      <c r="S28" s="44">
        <v>6</v>
      </c>
      <c r="T28" s="4">
        <f>IF(AND(O28&lt;&gt;""),O28/INDEX($K$3:$K28,MATCH(MAX($K$3:$K28)+1,$K$3:$K28,1)),"")</f>
        <v>0.36460623778553808</v>
      </c>
      <c r="U28" s="10">
        <v>46843</v>
      </c>
      <c r="V28" s="44">
        <v>6</v>
      </c>
      <c r="W28" s="44">
        <v>1</v>
      </c>
      <c r="X28" s="44">
        <v>3</v>
      </c>
      <c r="Y28" s="44">
        <v>1</v>
      </c>
      <c r="Z28" s="4">
        <f>IF(AND(U28&lt;&gt;""),U28/INDEX($K$3:$K28,MATCH(MAX($K$3:$K28)+1,$K$3:$K28,1)),"")</f>
        <v>6.8216040519247512E-2</v>
      </c>
      <c r="AA28" s="10">
        <v>38222</v>
      </c>
      <c r="AB28" s="44">
        <v>4</v>
      </c>
      <c r="AC28" s="44">
        <v>1</v>
      </c>
      <c r="AD28" s="44">
        <v>4</v>
      </c>
      <c r="AE28" s="44">
        <v>1</v>
      </c>
      <c r="AF28" s="4">
        <f>IF(AND(AA28&lt;&gt;""),AA28/INDEX($K$3:$K28,MATCH(MAX($K$3:$K28)+1,$K$3:$K28,1)),"")</f>
        <v>5.5661539626554207E-2</v>
      </c>
      <c r="AG28" s="10">
        <v>47769</v>
      </c>
      <c r="AH28" s="44">
        <v>5</v>
      </c>
      <c r="AI28" s="44">
        <v>0</v>
      </c>
      <c r="AJ28" s="44">
        <v>5</v>
      </c>
      <c r="AK28" s="44">
        <v>0</v>
      </c>
      <c r="AL28" s="4">
        <f>IF(AND(AG28&lt;&gt;""),AG28/INDEX($K$3:$K28,MATCH(MAX($K$3:$K28)+1,$K$3:$K28,1)),"")</f>
        <v>6.9564546240931086E-2</v>
      </c>
      <c r="AM28" s="10">
        <v>143424</v>
      </c>
      <c r="AN28" s="44">
        <v>23</v>
      </c>
      <c r="AO28" s="44">
        <v>2</v>
      </c>
      <c r="AP28" s="44">
        <v>9</v>
      </c>
      <c r="AQ28" s="44">
        <v>2</v>
      </c>
      <c r="AR28" s="4">
        <f>IF(AND(AM28&lt;&gt;""),AM28/INDEX($K$3:$K28,MATCH(MAX($K$3:$K28)+1,$K$3:$K28,1)),"")</f>
        <v>0.20886402227510098</v>
      </c>
      <c r="AX28" s="4" t="str">
        <f>IF(AND(AS28&lt;&gt;""),AS28/INDEX($K$3:$K28,MATCH(MAX($K$3:$K28)+1,$K$3:$K28,1)),"")</f>
        <v/>
      </c>
      <c r="AY28" s="10">
        <v>110419</v>
      </c>
      <c r="AZ28" s="44">
        <v>9</v>
      </c>
      <c r="BA28" s="44">
        <v>0</v>
      </c>
      <c r="BB28" s="44">
        <v>9</v>
      </c>
      <c r="BC28" s="44">
        <v>0</v>
      </c>
      <c r="BD28" s="4">
        <f>IF(AND(AY28&lt;&gt;""),AY28/INDEX($K$3:$K28,MATCH(MAX($K$3:$K28)+1,$K$3:$K28,1)),"")</f>
        <v>0.16079984155785906</v>
      </c>
      <c r="BE28" s="10">
        <f t="shared" si="8"/>
        <v>7481</v>
      </c>
      <c r="BF28" s="10">
        <f t="shared" si="9"/>
        <v>1</v>
      </c>
      <c r="BG28" s="10">
        <v>0</v>
      </c>
      <c r="BH28" s="10">
        <f t="shared" si="3"/>
        <v>0</v>
      </c>
      <c r="BI28" s="10">
        <v>0</v>
      </c>
      <c r="BJ28" s="4">
        <f>IF(AND(BE28&lt;&gt;""),BE28/INDEX($K$3:$K28,MATCH(MAX($K$3:$K28)+1,$K$3:$K28,1)),"")</f>
        <v>1.0894353459951128E-2</v>
      </c>
      <c r="BK28" s="10">
        <v>42158</v>
      </c>
      <c r="BL28" s="44">
        <v>7</v>
      </c>
      <c r="BM28" s="44">
        <v>0</v>
      </c>
      <c r="BN28" s="44">
        <v>2</v>
      </c>
      <c r="BO28" s="44">
        <v>0</v>
      </c>
      <c r="BP28" s="4">
        <f>IF(AND(BK28&lt;&gt;""),BK28/INDEX($K$3:$K28,MATCH(MAX($K$3:$K28)+1,$K$3:$K28,1)),"")</f>
        <v>6.1393417078548271E-2</v>
      </c>
      <c r="BQ28" s="3">
        <f t="shared" si="4"/>
        <v>686685.99900000007</v>
      </c>
      <c r="BR28" s="81">
        <f t="shared" si="5"/>
        <v>85</v>
      </c>
      <c r="BS28" s="81">
        <f t="shared" si="6"/>
        <v>60</v>
      </c>
      <c r="BT28" s="82">
        <f t="shared" si="7"/>
        <v>0.99999999854373045</v>
      </c>
      <c r="BX28" s="4" t="str">
        <f>IF(AND(BU28&lt;&gt;""),BU28/INDEX($K$3:$K28,MATCH(MAX($K$3:$K28)+1,$K$3:$K28,1)),"")</f>
        <v/>
      </c>
      <c r="CB28" s="4" t="str">
        <f>IF(AND(BY28&lt;&gt;""),BY28/INDEX($K$3:$K28,MATCH(MAX($K$3:$K28)+1,$K$3:$K28,1)),"")</f>
        <v/>
      </c>
      <c r="CF28" s="4" t="str">
        <f>IF(AND(CC28&lt;&gt;""),CC28/INDEX($K$3:$K28,MATCH(MAX($K$3:$K28)+1,$K$3:$K28,1)),"")</f>
        <v/>
      </c>
      <c r="CJ28" s="4" t="str">
        <f>IF(AND(CG28&lt;&gt;""),CG28/INDEX($K$3:$K28,MATCH(MAX($K$3:$K28)+1,$K$3:$K28,1)),"")</f>
        <v/>
      </c>
      <c r="CK28" s="3"/>
      <c r="CN28" s="4" t="str">
        <f>IF(AND(CK28&lt;&gt;""),CK28/INDEX($K$3:$K28,MATCH(MAX($K$3:$K28)+1,$K$3:$K28,1)),"")</f>
        <v/>
      </c>
      <c r="CR28" s="4" t="str">
        <f>IF(AND(CO28&lt;&gt;""),CO28/INDEX($K$3:$K28,MATCH(MAX($K$3:$K28)+1,$K$3:$K28,1)),"")</f>
        <v/>
      </c>
      <c r="CV28" s="4" t="str">
        <f>IF(AND(CS28&lt;&gt;""),CS28/INDEX($K$3:$K28,MATCH(MAX($K$3:$K28)+1,$K$3:$K28,1)),"")</f>
        <v/>
      </c>
      <c r="DD28" s="4" t="str">
        <f>IF(AND(DA28&lt;&gt;""),DA28/INDEX($K$3:$K28,MATCH(MAX($K$3:$K28)+1,$K$3:$K28,1)),"")</f>
        <v/>
      </c>
      <c r="DH28" s="4" t="str">
        <f>IF(AND(DE28&lt;&gt;""),DE28/INDEX($K$3:$K28,MATCH(MAX($K$3:$K28)+1,$K$3:$K28,1)),"")</f>
        <v/>
      </c>
      <c r="DL28" s="4" t="str">
        <f>IF(AND(DI28&lt;&gt;""),DI28/INDEX($K$3:$K28,MATCH(MAX($K$3:$K28)+1,$K$3:$K28,1)),"")</f>
        <v/>
      </c>
      <c r="DM28" s="10">
        <v>7481</v>
      </c>
      <c r="DN28" s="44">
        <v>1</v>
      </c>
      <c r="DO28" s="44">
        <v>0</v>
      </c>
      <c r="DP28" s="4">
        <f>IF(AND(DM28&lt;&gt;""),DM28/INDEX($K$3:$K28,MATCH(MAX($K$3:$K28)+1,$K$3:$K28,1)),"")</f>
        <v>1.0894353459951128E-2</v>
      </c>
    </row>
    <row r="29" spans="1:125" ht="18.75" customHeight="1">
      <c r="A29" s="31" t="s">
        <v>275</v>
      </c>
      <c r="B29" s="23">
        <v>23</v>
      </c>
      <c r="C29" s="32">
        <f>IF(D29&lt;&gt;"",VLOOKUP(D29,都道府県コード!$A$2:$B$48,2,FALSE),"")</f>
        <v>270008</v>
      </c>
      <c r="D29" s="33" t="s">
        <v>55</v>
      </c>
      <c r="E29" s="56">
        <v>45025</v>
      </c>
      <c r="F29" s="3">
        <v>5920111</v>
      </c>
      <c r="H29" s="3">
        <v>2826427</v>
      </c>
      <c r="I29" s="3">
        <v>7302516</v>
      </c>
      <c r="J29" s="4">
        <f t="shared" si="0"/>
        <v>0.4774280414674657</v>
      </c>
      <c r="K29" s="3">
        <v>2717558</v>
      </c>
      <c r="L29" s="3">
        <v>108763</v>
      </c>
      <c r="M29" s="3">
        <v>53</v>
      </c>
      <c r="N29" s="3">
        <v>11</v>
      </c>
      <c r="O29" s="10">
        <v>441800</v>
      </c>
      <c r="P29" s="44">
        <v>26</v>
      </c>
      <c r="Q29" s="44">
        <v>2</v>
      </c>
      <c r="R29" s="44">
        <v>7</v>
      </c>
      <c r="S29" s="44">
        <v>2</v>
      </c>
      <c r="T29" s="4">
        <f>IF(AND(O29&lt;&gt;""),O29/INDEX($K$3:$K29,MATCH(MAX($K$3:$K29)+1,$K$3:$K29,1)),"")</f>
        <v>0.16257242715702849</v>
      </c>
      <c r="U29" s="10">
        <v>44978</v>
      </c>
      <c r="V29" s="44">
        <v>2</v>
      </c>
      <c r="W29" s="44">
        <v>0</v>
      </c>
      <c r="X29" s="44">
        <v>1</v>
      </c>
      <c r="Y29" s="44">
        <v>0</v>
      </c>
      <c r="Z29" s="4">
        <f>IF(AND(U29&lt;&gt;""),U29/INDEX($K$3:$K29,MATCH(MAX($K$3:$K29)+1,$K$3:$K29,1)),"")</f>
        <v>1.6550888702283446E-2</v>
      </c>
      <c r="AF29" s="4" t="str">
        <f>IF(AND(AA29&lt;&gt;""),AA29/INDEX($K$3:$K29,MATCH(MAX($K$3:$K29)+1,$K$3:$K29,1)),"")</f>
        <v/>
      </c>
      <c r="AG29" s="10">
        <v>277541</v>
      </c>
      <c r="AH29" s="44">
        <v>14</v>
      </c>
      <c r="AI29" s="44">
        <v>2</v>
      </c>
      <c r="AJ29" s="44">
        <v>14</v>
      </c>
      <c r="AK29" s="44">
        <v>2</v>
      </c>
      <c r="AL29" s="4">
        <f>IF(AND(AG29&lt;&gt;""),AG29/INDEX($K$3:$K29,MATCH(MAX($K$3:$K29)+1,$K$3:$K29,1)),"")</f>
        <v>0.10212882300948131</v>
      </c>
      <c r="AM29" s="10">
        <v>185730</v>
      </c>
      <c r="AN29" s="44">
        <v>14</v>
      </c>
      <c r="AO29" s="44">
        <v>0</v>
      </c>
      <c r="AP29" s="44">
        <v>1</v>
      </c>
      <c r="AQ29" s="44">
        <v>0</v>
      </c>
      <c r="AR29" s="4">
        <f>IF(AND(AM29&lt;&gt;""),AM29/INDEX($K$3:$K29,MATCH(MAX($K$3:$K29)+1,$K$3:$K29,1)),"")</f>
        <v>6.8344447478213902E-2</v>
      </c>
      <c r="AS29" s="10">
        <v>13322</v>
      </c>
      <c r="AT29" s="44">
        <v>1</v>
      </c>
      <c r="AU29" s="44">
        <v>0</v>
      </c>
      <c r="AV29" s="44">
        <v>0</v>
      </c>
      <c r="AW29" s="44">
        <v>0</v>
      </c>
      <c r="AX29" s="4">
        <f>IF(AND(AS29&lt;&gt;""),AS29/INDEX($K$3:$K29,MATCH(MAX($K$3:$K29)+1,$K$3:$K29,1)),"")</f>
        <v>4.9021952797327602E-3</v>
      </c>
      <c r="BD29" s="4" t="str">
        <f>IF(AND(AY29&lt;&gt;""),AY29/INDEX($K$3:$K29,MATCH(MAX($K$3:$K29)+1,$K$3:$K29,1)),"")</f>
        <v/>
      </c>
      <c r="BE29" s="10">
        <f t="shared" si="8"/>
        <v>1581874</v>
      </c>
      <c r="BF29" s="10">
        <f t="shared" si="9"/>
        <v>56</v>
      </c>
      <c r="BG29" s="10">
        <v>11</v>
      </c>
      <c r="BH29" s="10">
        <f t="shared" si="3"/>
        <v>55</v>
      </c>
      <c r="BI29" s="10">
        <v>11</v>
      </c>
      <c r="BJ29" s="4">
        <f>IF(AND(BE29&lt;&gt;""),BE29/INDEX($K$3:$K29,MATCH(MAX($K$3:$K29)+1,$K$3:$K29,1)),"")</f>
        <v>0.58209392403032434</v>
      </c>
      <c r="BK29" s="10">
        <v>172313</v>
      </c>
      <c r="BL29" s="44">
        <v>15</v>
      </c>
      <c r="BM29" s="44">
        <v>0</v>
      </c>
      <c r="BN29" s="44">
        <v>1</v>
      </c>
      <c r="BO29" s="44">
        <v>0</v>
      </c>
      <c r="BP29" s="4">
        <f>IF(AND(BK29&lt;&gt;""),BK29/INDEX($K$3:$K29,MATCH(MAX($K$3:$K29)+1,$K$3:$K29,1)),"")</f>
        <v>6.3407294342935822E-2</v>
      </c>
      <c r="BQ29" s="3">
        <f t="shared" si="4"/>
        <v>2717558</v>
      </c>
      <c r="BR29" s="81">
        <f t="shared" si="5"/>
        <v>128</v>
      </c>
      <c r="BS29" s="81">
        <f t="shared" si="6"/>
        <v>79</v>
      </c>
      <c r="BT29" s="82">
        <f t="shared" si="7"/>
        <v>1</v>
      </c>
      <c r="BX29" s="4" t="str">
        <f>IF(AND(BU29&lt;&gt;""),BU29/INDEX($K$3:$K29,MATCH(MAX($K$3:$K29)+1,$K$3:$K29,1)),"")</f>
        <v/>
      </c>
      <c r="BY29" s="10">
        <v>1581874</v>
      </c>
      <c r="BZ29" s="44">
        <v>56</v>
      </c>
      <c r="CA29" s="44">
        <v>55</v>
      </c>
      <c r="CB29" s="4">
        <f>IF(AND(BY29&lt;&gt;""),BY29/INDEX($K$3:$K29,MATCH(MAX($K$3:$K29)+1,$K$3:$K29,1)),"")</f>
        <v>0.58209392403032434</v>
      </c>
      <c r="CF29" s="4" t="str">
        <f>IF(AND(CC29&lt;&gt;""),CC29/INDEX($K$3:$K29,MATCH(MAX($K$3:$K29)+1,$K$3:$K29,1)),"")</f>
        <v/>
      </c>
      <c r="CJ29" s="4" t="str">
        <f>IF(AND(CG29&lt;&gt;""),CG29/INDEX($K$3:$K29,MATCH(MAX($K$3:$K29)+1,$K$3:$K29,1)),"")</f>
        <v/>
      </c>
      <c r="CK29" s="3"/>
      <c r="CN29" s="4" t="str">
        <f>IF(AND(CK29&lt;&gt;""),CK29/INDEX($K$3:$K29,MATCH(MAX($K$3:$K29)+1,$K$3:$K29,1)),"")</f>
        <v/>
      </c>
      <c r="CR29" s="4" t="str">
        <f>IF(AND(CO29&lt;&gt;""),CO29/INDEX($K$3:$K29,MATCH(MAX($K$3:$K29)+1,$K$3:$K29,1)),"")</f>
        <v/>
      </c>
      <c r="CV29" s="4" t="str">
        <f>IF(AND(CS29&lt;&gt;""),CS29/INDEX($K$3:$K29,MATCH(MAX($K$3:$K29)+1,$K$3:$K29,1)),"")</f>
        <v/>
      </c>
      <c r="DD29" s="4" t="str">
        <f>IF(AND(DA29&lt;&gt;""),DA29/INDEX($K$3:$K29,MATCH(MAX($K$3:$K29)+1,$K$3:$K29,1)),"")</f>
        <v/>
      </c>
      <c r="DH29" s="4" t="str">
        <f>IF(AND(DE29&lt;&gt;""),DE29/INDEX($K$3:$K29,MATCH(MAX($K$3:$K29)+1,$K$3:$K29,1)),"")</f>
        <v/>
      </c>
      <c r="DL29" s="4" t="str">
        <f>IF(AND(DI29&lt;&gt;""),DI29/INDEX($K$3:$K29,MATCH(MAX($K$3:$K29)+1,$K$3:$K29,1)),"")</f>
        <v/>
      </c>
      <c r="DP29" s="4" t="str">
        <f>IF(AND(DM29&lt;&gt;""),DM29/INDEX($K$3:$K29,MATCH(MAX($K$3:$K29)+1,$K$3:$K29,1)),"")</f>
        <v/>
      </c>
    </row>
    <row r="30" spans="1:125" ht="18.75" customHeight="1">
      <c r="A30" s="31" t="s">
        <v>275</v>
      </c>
      <c r="B30" s="23">
        <v>23</v>
      </c>
      <c r="C30" s="32">
        <f>IF(D30&lt;&gt;"",VLOOKUP(D30,都道府県コード!$A$2:$B$48,2,FALSE),"")</f>
        <v>280009</v>
      </c>
      <c r="D30" s="33" t="s">
        <v>56</v>
      </c>
      <c r="E30" s="56">
        <v>45025</v>
      </c>
      <c r="F30" s="3">
        <v>4094498</v>
      </c>
      <c r="G30" s="20">
        <v>393506</v>
      </c>
      <c r="H30" s="3">
        <v>1597419</v>
      </c>
      <c r="I30" s="3"/>
      <c r="J30" s="4">
        <f t="shared" si="0"/>
        <v>0.39013793632332949</v>
      </c>
      <c r="K30" s="3">
        <v>1569030</v>
      </c>
      <c r="L30" s="3">
        <v>28378</v>
      </c>
      <c r="M30" s="3">
        <v>38</v>
      </c>
      <c r="N30" s="3">
        <v>8</v>
      </c>
      <c r="O30" s="10">
        <v>384015</v>
      </c>
      <c r="P30" s="44">
        <v>33</v>
      </c>
      <c r="Q30" s="44">
        <v>3</v>
      </c>
      <c r="R30" s="44">
        <v>24</v>
      </c>
      <c r="S30" s="44">
        <v>3</v>
      </c>
      <c r="T30" s="4">
        <f>IF(AND(O30&lt;&gt;""),O30/INDEX($K$3:$K30,MATCH(MAX($K$3:$K30)+1,$K$3:$K30,1)),"")</f>
        <v>0.2447467543641613</v>
      </c>
      <c r="U30" s="10">
        <v>91433</v>
      </c>
      <c r="V30" s="44">
        <v>7</v>
      </c>
      <c r="W30" s="44">
        <v>0</v>
      </c>
      <c r="X30" s="44">
        <v>4</v>
      </c>
      <c r="Y30" s="44">
        <v>0</v>
      </c>
      <c r="Z30" s="4">
        <f>IF(AND(U30&lt;&gt;""),U30/INDEX($K$3:$K30,MATCH(MAX($K$3:$K30)+1,$K$3:$K30,1)),"")</f>
        <v>5.8273583041751911E-2</v>
      </c>
      <c r="AA30" s="10">
        <v>13862</v>
      </c>
      <c r="AB30" s="44">
        <v>1</v>
      </c>
      <c r="AC30" s="44">
        <v>0</v>
      </c>
      <c r="AD30" s="44">
        <v>0</v>
      </c>
      <c r="AE30" s="44">
        <v>0</v>
      </c>
      <c r="AF30" s="4">
        <f>IF(AND(AA30&lt;&gt;""),AA30/INDEX($K$3:$K30,MATCH(MAX($K$3:$K30)+1,$K$3:$K30,1)),"")</f>
        <v>8.8347577802846342E-3</v>
      </c>
      <c r="AG30" s="10">
        <v>193065</v>
      </c>
      <c r="AH30" s="44">
        <v>13</v>
      </c>
      <c r="AI30" s="44">
        <v>0</v>
      </c>
      <c r="AJ30" s="44">
        <v>13</v>
      </c>
      <c r="AK30" s="44">
        <v>0</v>
      </c>
      <c r="AL30" s="4">
        <f>IF(AND(AG30&lt;&gt;""),AG30/INDEX($K$3:$K30,MATCH(MAX($K$3:$K30)+1,$K$3:$K30,1)),"")</f>
        <v>0.1230473604711191</v>
      </c>
      <c r="AM30" s="10">
        <v>135077</v>
      </c>
      <c r="AN30" s="44">
        <v>16</v>
      </c>
      <c r="AO30" s="44">
        <v>0</v>
      </c>
      <c r="AP30" s="44">
        <v>2</v>
      </c>
      <c r="AQ30" s="44">
        <v>0</v>
      </c>
      <c r="AR30" s="4">
        <f>IF(AND(AM30&lt;&gt;""),AM30/INDEX($K$3:$K30,MATCH(MAX($K$3:$K30)+1,$K$3:$K30,1)),"")</f>
        <v>8.6089494783401208E-2</v>
      </c>
      <c r="AX30" s="4" t="str">
        <f>IF(AND(AS30&lt;&gt;""),AS30/INDEX($K$3:$K30,MATCH(MAX($K$3:$K30)+1,$K$3:$K30,1)),"")</f>
        <v/>
      </c>
      <c r="AY30" s="10">
        <v>424558</v>
      </c>
      <c r="AZ30" s="44">
        <v>30</v>
      </c>
      <c r="BA30" s="44">
        <v>0</v>
      </c>
      <c r="BB30" s="44">
        <v>21</v>
      </c>
      <c r="BC30" s="44">
        <v>0</v>
      </c>
      <c r="BD30" s="4">
        <f>IF(AND(AY30&lt;&gt;""),AY30/INDEX($K$3:$K30,MATCH(MAX($K$3:$K30)+1,$K$3:$K30,1)),"")</f>
        <v>0.27058628579440802</v>
      </c>
      <c r="BE30" s="10" t="str">
        <f t="shared" si="8"/>
        <v/>
      </c>
      <c r="BF30" s="10" t="str">
        <f t="shared" si="9"/>
        <v/>
      </c>
      <c r="BG30" s="10"/>
      <c r="BH30" s="10" t="str">
        <f t="shared" si="3"/>
        <v/>
      </c>
      <c r="BI30" s="10"/>
      <c r="BJ30" s="4" t="str">
        <f>IF(AND(BE30&lt;&gt;""),BE30/INDEX($K$3:$K30,MATCH(MAX($K$3:$K30)+1,$K$3:$K30,1)),"")</f>
        <v/>
      </c>
      <c r="BK30" s="10">
        <v>327020</v>
      </c>
      <c r="BL30" s="44">
        <v>34</v>
      </c>
      <c r="BM30" s="44">
        <v>6</v>
      </c>
      <c r="BN30" s="44">
        <v>22</v>
      </c>
      <c r="BO30" s="44">
        <v>6</v>
      </c>
      <c r="BP30" s="4">
        <f>IF(AND(BK30&lt;&gt;""),BK30/INDEX($K$3:$K30,MATCH(MAX($K$3:$K30)+1,$K$3:$K30,1)),"")</f>
        <v>0.20842176376487384</v>
      </c>
      <c r="BQ30" s="3">
        <f t="shared" si="4"/>
        <v>1569030</v>
      </c>
      <c r="BR30" s="81">
        <f t="shared" si="5"/>
        <v>134</v>
      </c>
      <c r="BS30" s="81">
        <f t="shared" si="6"/>
        <v>86</v>
      </c>
      <c r="BT30" s="82">
        <f t="shared" si="7"/>
        <v>1</v>
      </c>
      <c r="BX30" s="4" t="str">
        <f>IF(AND(BU30&lt;&gt;""),BU30/INDEX($K$3:$K30,MATCH(MAX($K$3:$K30)+1,$K$3:$K30,1)),"")</f>
        <v/>
      </c>
      <c r="CB30" s="4" t="str">
        <f>IF(AND(BY30&lt;&gt;""),BY30/INDEX($K$3:$K30,MATCH(MAX($K$3:$K30)+1,$K$3:$K30,1)),"")</f>
        <v/>
      </c>
      <c r="CF30" s="4" t="str">
        <f>IF(AND(CC30&lt;&gt;""),CC30/INDEX($K$3:$K30,MATCH(MAX($K$3:$K30)+1,$K$3:$K30,1)),"")</f>
        <v/>
      </c>
      <c r="CJ30" s="4" t="str">
        <f>IF(AND(CG30&lt;&gt;""),CG30/INDEX($K$3:$K30,MATCH(MAX($K$3:$K30)+1,$K$3:$K30,1)),"")</f>
        <v/>
      </c>
      <c r="CK30" s="3"/>
      <c r="CN30" s="4" t="str">
        <f>IF(AND(CK30&lt;&gt;""),CK30/INDEX($K$3:$K30,MATCH(MAX($K$3:$K30)+1,$K$3:$K30,1)),"")</f>
        <v/>
      </c>
      <c r="CR30" s="4" t="str">
        <f>IF(AND(CO30&lt;&gt;""),CO30/INDEX($K$3:$K30,MATCH(MAX($K$3:$K30)+1,$K$3:$K30,1)),"")</f>
        <v/>
      </c>
      <c r="CV30" s="4" t="str">
        <f>IF(AND(CS30&lt;&gt;""),CS30/INDEX($K$3:$K30,MATCH(MAX($K$3:$K30)+1,$K$3:$K30,1)),"")</f>
        <v/>
      </c>
      <c r="DD30" s="4" t="str">
        <f>IF(AND(DA30&lt;&gt;""),DA30/INDEX($K$3:$K30,MATCH(MAX($K$3:$K30)+1,$K$3:$K30,1)),"")</f>
        <v/>
      </c>
      <c r="DH30" s="4" t="str">
        <f>IF(AND(DE30&lt;&gt;""),DE30/INDEX($K$3:$K30,MATCH(MAX($K$3:$K30)+1,$K$3:$K30,1)),"")</f>
        <v/>
      </c>
      <c r="DL30" s="4" t="str">
        <f>IF(AND(DI30&lt;&gt;""),DI30/INDEX($K$3:$K30,MATCH(MAX($K$3:$K30)+1,$K$3:$K30,1)),"")</f>
        <v/>
      </c>
      <c r="DP30" s="4" t="str">
        <f>IF(AND(DM30&lt;&gt;""),DM30/INDEX($K$3:$K30,MATCH(MAX($K$3:$K30)+1,$K$3:$K30,1)),"")</f>
        <v/>
      </c>
    </row>
    <row r="31" spans="1:125" ht="18.75" customHeight="1">
      <c r="A31" s="31" t="s">
        <v>275</v>
      </c>
      <c r="B31" s="23">
        <v>23</v>
      </c>
      <c r="C31" s="32">
        <f>IF(D31&lt;&gt;"",VLOOKUP(D31,都道府県コード!$A$2:$B$48,2,FALSE),"")</f>
        <v>290009</v>
      </c>
      <c r="D31" s="33" t="s">
        <v>57</v>
      </c>
      <c r="E31" s="56">
        <v>45025</v>
      </c>
      <c r="F31" s="3">
        <v>998479</v>
      </c>
      <c r="G31" s="20">
        <v>115737</v>
      </c>
      <c r="H31" s="3">
        <v>548804</v>
      </c>
      <c r="I31" s="3"/>
      <c r="J31" s="4">
        <f t="shared" si="0"/>
        <v>0.54964000244371691</v>
      </c>
      <c r="K31" s="3">
        <v>535166</v>
      </c>
      <c r="L31" s="3">
        <v>13622</v>
      </c>
      <c r="M31" s="3">
        <v>16</v>
      </c>
      <c r="N31" s="3">
        <v>3</v>
      </c>
      <c r="O31" s="10">
        <v>169707</v>
      </c>
      <c r="P31" s="44">
        <v>22</v>
      </c>
      <c r="Q31" s="44">
        <v>4</v>
      </c>
      <c r="R31" s="44">
        <v>17</v>
      </c>
      <c r="S31" s="44">
        <v>4</v>
      </c>
      <c r="T31" s="4">
        <f>IF(AND(O31&lt;&gt;""),O31/INDEX($K$3:$K31,MATCH(MAX($K$3:$K31)+1,$K$3:$K31,1)),"")</f>
        <v>0.31711095248950794</v>
      </c>
      <c r="U31" s="10">
        <v>29816</v>
      </c>
      <c r="V31" s="44">
        <v>4</v>
      </c>
      <c r="W31" s="44">
        <v>0</v>
      </c>
      <c r="X31" s="44">
        <v>2</v>
      </c>
      <c r="Y31" s="44">
        <v>0</v>
      </c>
      <c r="Z31" s="4">
        <f>IF(AND(U31&lt;&gt;""),U31/INDEX($K$3:$K31,MATCH(MAX($K$3:$K31)+1,$K$3:$K31,1)),"")</f>
        <v>5.5713554299039923E-2</v>
      </c>
      <c r="AF31" s="4" t="str">
        <f>IF(AND(AA31&lt;&gt;""),AA31/INDEX($K$3:$K31,MATCH(MAX($K$3:$K31)+1,$K$3:$K31,1)),"")</f>
        <v/>
      </c>
      <c r="AG31" s="10">
        <v>29600</v>
      </c>
      <c r="AH31" s="44">
        <v>3</v>
      </c>
      <c r="AI31" s="44">
        <v>0</v>
      </c>
      <c r="AJ31" s="44">
        <v>3</v>
      </c>
      <c r="AK31" s="44">
        <v>0</v>
      </c>
      <c r="AL31" s="4">
        <f>IF(AND(AG31&lt;&gt;""),AG31/INDEX($K$3:$K31,MATCH(MAX($K$3:$K31)+1,$K$3:$K31,1)),"")</f>
        <v>5.5309941214501668E-2</v>
      </c>
      <c r="AM31" s="10">
        <v>41846</v>
      </c>
      <c r="AN31" s="44">
        <v>5</v>
      </c>
      <c r="AO31" s="44">
        <v>0</v>
      </c>
      <c r="AP31" s="44">
        <v>1</v>
      </c>
      <c r="AQ31" s="44">
        <v>0</v>
      </c>
      <c r="AR31" s="4">
        <f>IF(AND(AM31&lt;&gt;""),AM31/INDEX($K$3:$K31,MATCH(MAX($K$3:$K31)+1,$K$3:$K31,1)),"")</f>
        <v>7.8192560812906653E-2</v>
      </c>
      <c r="AX31" s="4" t="str">
        <f>IF(AND(AS31&lt;&gt;""),AS31/INDEX($K$3:$K31,MATCH(MAX($K$3:$K31)+1,$K$3:$K31,1)),"")</f>
        <v/>
      </c>
      <c r="AY31" s="10">
        <v>161563</v>
      </c>
      <c r="AZ31" s="44">
        <v>16</v>
      </c>
      <c r="BA31" s="44">
        <v>1</v>
      </c>
      <c r="BB31" s="44">
        <v>14</v>
      </c>
      <c r="BC31" s="44">
        <v>1</v>
      </c>
      <c r="BD31" s="4">
        <f>IF(AND(AY31&lt;&gt;""),AY31/INDEX($K$3:$K31,MATCH(MAX($K$3:$K31)+1,$K$3:$K31,1)),"")</f>
        <v>0.30189324433913961</v>
      </c>
      <c r="BE31" s="10">
        <f t="shared" si="8"/>
        <v>9750</v>
      </c>
      <c r="BF31" s="10">
        <f t="shared" si="9"/>
        <v>2</v>
      </c>
      <c r="BG31" s="10"/>
      <c r="BH31" s="10">
        <f t="shared" si="3"/>
        <v>0</v>
      </c>
      <c r="BI31" s="10"/>
      <c r="BJ31" s="4">
        <f>IF(AND(BE31&lt;&gt;""),BE31/INDEX($K$3:$K31,MATCH(MAX($K$3:$K31)+1,$K$3:$K31,1)),"")</f>
        <v>1.8218646177074031E-2</v>
      </c>
      <c r="BK31" s="10">
        <v>92884</v>
      </c>
      <c r="BL31" s="44">
        <v>13</v>
      </c>
      <c r="BM31" s="44">
        <v>0</v>
      </c>
      <c r="BN31" s="44">
        <v>6</v>
      </c>
      <c r="BO31" s="44">
        <v>0</v>
      </c>
      <c r="BP31" s="4">
        <f>IF(AND(BK31&lt;&gt;""),BK31/INDEX($K$3:$K31,MATCH(MAX($K$3:$K31)+1,$K$3:$K31,1)),"")</f>
        <v>0.17356110066783018</v>
      </c>
      <c r="BQ31" s="3">
        <f t="shared" si="4"/>
        <v>535166</v>
      </c>
      <c r="BR31" s="81">
        <f t="shared" si="5"/>
        <v>65</v>
      </c>
      <c r="BS31" s="81">
        <f t="shared" si="6"/>
        <v>43</v>
      </c>
      <c r="BT31" s="82">
        <f t="shared" si="7"/>
        <v>0.99999999999999989</v>
      </c>
      <c r="BX31" s="4" t="str">
        <f>IF(AND(BU31&lt;&gt;""),BU31/INDEX($K$3:$K31,MATCH(MAX($K$3:$K31)+1,$K$3:$K31,1)),"")</f>
        <v/>
      </c>
      <c r="CB31" s="4" t="str">
        <f>IF(AND(BY31&lt;&gt;""),BY31/INDEX($K$3:$K31,MATCH(MAX($K$3:$K31)+1,$K$3:$K31,1)),"")</f>
        <v/>
      </c>
      <c r="CF31" s="4" t="str">
        <f>IF(AND(CC31&lt;&gt;""),CC31/INDEX($K$3:$K31,MATCH(MAX($K$3:$K31)+1,$K$3:$K31,1)),"")</f>
        <v/>
      </c>
      <c r="CJ31" s="4" t="str">
        <f>IF(AND(CG31&lt;&gt;""),CG31/INDEX($K$3:$K31,MATCH(MAX($K$3:$K31)+1,$K$3:$K31,1)),"")</f>
        <v/>
      </c>
      <c r="CK31" s="3">
        <v>3143</v>
      </c>
      <c r="CL31" s="44">
        <v>1</v>
      </c>
      <c r="CM31" s="44">
        <v>0</v>
      </c>
      <c r="CN31" s="4">
        <f>IF(AND(CK31&lt;&gt;""),CK31/INDEX($K$3:$K31,MATCH(MAX($K$3:$K31)+1,$K$3:$K31,1)),"")</f>
        <v>5.8729440958506336E-3</v>
      </c>
      <c r="CR31" s="4" t="str">
        <f>IF(AND(CO31&lt;&gt;""),CO31/INDEX($K$3:$K31,MATCH(MAX($K$3:$K31)+1,$K$3:$K31,1)),"")</f>
        <v/>
      </c>
      <c r="CV31" s="4" t="str">
        <f>IF(AND(CS31&lt;&gt;""),CS31/INDEX($K$3:$K31,MATCH(MAX($K$3:$K31)+1,$K$3:$K31,1)),"")</f>
        <v/>
      </c>
      <c r="DD31" s="4" t="str">
        <f>IF(AND(DA31&lt;&gt;""),DA31/INDEX($K$3:$K31,MATCH(MAX($K$3:$K31)+1,$K$3:$K31,1)),"")</f>
        <v/>
      </c>
      <c r="DH31" s="4" t="str">
        <f>IF(AND(DE31&lt;&gt;""),DE31/INDEX($K$3:$K31,MATCH(MAX($K$3:$K31)+1,$K$3:$K31,1)),"")</f>
        <v/>
      </c>
      <c r="DL31" s="4" t="str">
        <f>IF(AND(DI31&lt;&gt;""),DI31/INDEX($K$3:$K31,MATCH(MAX($K$3:$K31)+1,$K$3:$K31,1)),"")</f>
        <v/>
      </c>
      <c r="DM31" s="10">
        <v>6607</v>
      </c>
      <c r="DN31" s="44">
        <v>1</v>
      </c>
      <c r="DO31" s="44">
        <v>0</v>
      </c>
      <c r="DP31" s="4">
        <f>IF(AND(DM31&lt;&gt;""),DM31/INDEX($K$3:$K31,MATCH(MAX($K$3:$K31)+1,$K$3:$K31,1)),"")</f>
        <v>1.2345702081223396E-2</v>
      </c>
    </row>
    <row r="32" spans="1:125" ht="18.75" customHeight="1">
      <c r="A32" s="31" t="s">
        <v>275</v>
      </c>
      <c r="B32" s="23">
        <v>23</v>
      </c>
      <c r="C32" s="32">
        <f>IF(D32&lt;&gt;"",VLOOKUP(D32,都道府県コード!$A$2:$B$48,2,FALSE),"")</f>
        <v>300004</v>
      </c>
      <c r="D32" s="33" t="s">
        <v>58</v>
      </c>
      <c r="E32" s="56">
        <v>45025</v>
      </c>
      <c r="F32" s="3">
        <v>426976</v>
      </c>
      <c r="G32" s="20">
        <v>353050</v>
      </c>
      <c r="H32" s="3">
        <v>186745</v>
      </c>
      <c r="I32" s="3">
        <v>790094</v>
      </c>
      <c r="J32" s="4">
        <f t="shared" si="0"/>
        <v>0.43736650303529939</v>
      </c>
      <c r="K32" s="3">
        <v>183736</v>
      </c>
      <c r="L32" s="3">
        <v>3006</v>
      </c>
      <c r="M32" s="3">
        <v>14</v>
      </c>
      <c r="N32" s="3">
        <v>9</v>
      </c>
      <c r="O32" s="10">
        <v>69652</v>
      </c>
      <c r="P32" s="44">
        <v>27</v>
      </c>
      <c r="Q32" s="44">
        <v>17</v>
      </c>
      <c r="R32" s="44">
        <v>27</v>
      </c>
      <c r="S32" s="44">
        <v>17</v>
      </c>
      <c r="T32" s="4">
        <f>IF(AND(O32&lt;&gt;""),O32/INDEX($K$3:$K32,MATCH(MAX($K$3:$K32)+1,$K$3:$K32,1)),"")</f>
        <v>0.37908738624983673</v>
      </c>
      <c r="V32" s="44">
        <v>1</v>
      </c>
      <c r="W32" s="44">
        <v>1</v>
      </c>
      <c r="X32" s="44">
        <v>1</v>
      </c>
      <c r="Y32" s="44">
        <v>1</v>
      </c>
      <c r="Z32" s="4" t="str">
        <f>IF(AND(U32&lt;&gt;""),U32/INDEX($K$3:$K32,MATCH(MAX($K$3:$K32)+1,$K$3:$K32,1)),"")</f>
        <v/>
      </c>
      <c r="AA32" s="10">
        <v>6977</v>
      </c>
      <c r="AB32" s="44">
        <v>1</v>
      </c>
      <c r="AC32" s="44">
        <v>0</v>
      </c>
      <c r="AD32" s="44">
        <v>1</v>
      </c>
      <c r="AE32" s="44">
        <v>0</v>
      </c>
      <c r="AF32" s="4">
        <f>IF(AND(AA32&lt;&gt;""),AA32/INDEX($K$3:$K32,MATCH(MAX($K$3:$K32)+1,$K$3:$K32,1)),"")</f>
        <v>3.7972961205207469E-2</v>
      </c>
      <c r="AG32" s="10">
        <v>22676</v>
      </c>
      <c r="AH32" s="44">
        <v>3</v>
      </c>
      <c r="AI32" s="44">
        <v>0</v>
      </c>
      <c r="AJ32" s="44">
        <v>3</v>
      </c>
      <c r="AK32" s="44">
        <v>0</v>
      </c>
      <c r="AL32" s="4">
        <f>IF(AND(AG32&lt;&gt;""),AG32/INDEX($K$3:$K32,MATCH(MAX($K$3:$K32)+1,$K$3:$K32,1)),"")</f>
        <v>0.12341620586058258</v>
      </c>
      <c r="AM32" s="10">
        <v>25852</v>
      </c>
      <c r="AN32" s="44">
        <v>5</v>
      </c>
      <c r="AO32" s="44">
        <v>0</v>
      </c>
      <c r="AP32" s="44">
        <v>1</v>
      </c>
      <c r="AQ32" s="44">
        <v>0</v>
      </c>
      <c r="AR32" s="4">
        <f>IF(AND(AM32&lt;&gt;""),AM32/INDEX($K$3:$K32,MATCH(MAX($K$3:$K32)+1,$K$3:$K32,1)),"")</f>
        <v>0.14070187660556452</v>
      </c>
      <c r="AX32" s="4" t="str">
        <f>IF(AND(AS32&lt;&gt;""),AS32/INDEX($K$3:$K32,MATCH(MAX($K$3:$K32)+1,$K$3:$K32,1)),"")</f>
        <v/>
      </c>
      <c r="AY32" s="10">
        <v>16886</v>
      </c>
      <c r="AZ32" s="44">
        <v>4</v>
      </c>
      <c r="BA32" s="44">
        <v>1</v>
      </c>
      <c r="BB32" s="44">
        <v>3</v>
      </c>
      <c r="BC32" s="44">
        <v>1</v>
      </c>
      <c r="BD32" s="4">
        <f>IF(AND(AY32&lt;&gt;""),AY32/INDEX($K$3:$K32,MATCH(MAX($K$3:$K32)+1,$K$3:$K32,1)),"")</f>
        <v>9.1903600818565773E-2</v>
      </c>
      <c r="BE32" s="10">
        <f t="shared" si="8"/>
        <v>2959</v>
      </c>
      <c r="BF32" s="10">
        <f t="shared" si="9"/>
        <v>1</v>
      </c>
      <c r="BG32" s="10">
        <v>0</v>
      </c>
      <c r="BH32" s="10">
        <f t="shared" si="3"/>
        <v>0</v>
      </c>
      <c r="BI32" s="10">
        <v>0</v>
      </c>
      <c r="BJ32" s="4">
        <f>IF(AND(BE32&lt;&gt;""),BE32/INDEX($K$3:$K32,MATCH(MAX($K$3:$K32)+1,$K$3:$K32,1)),"")</f>
        <v>1.6104628379849349E-2</v>
      </c>
      <c r="BK32" s="10">
        <v>38734</v>
      </c>
      <c r="BL32" s="44">
        <v>7</v>
      </c>
      <c r="BM32" s="44">
        <v>1</v>
      </c>
      <c r="BN32" s="44">
        <v>6</v>
      </c>
      <c r="BO32" s="44">
        <v>1</v>
      </c>
      <c r="BP32" s="4">
        <f>IF(AND(BK32&lt;&gt;""),BK32/INDEX($K$3:$K32,MATCH(MAX($K$3:$K32)+1,$K$3:$K32,1)),"")</f>
        <v>0.21081334088039361</v>
      </c>
      <c r="BQ32" s="3">
        <f t="shared" si="4"/>
        <v>183736</v>
      </c>
      <c r="BR32" s="81">
        <f t="shared" si="5"/>
        <v>49</v>
      </c>
      <c r="BS32" s="81">
        <f t="shared" si="6"/>
        <v>42</v>
      </c>
      <c r="BT32" s="82">
        <f t="shared" si="7"/>
        <v>1</v>
      </c>
      <c r="BX32" s="4" t="str">
        <f>IF(AND(BU32&lt;&gt;""),BU32/INDEX($K$3:$K32,MATCH(MAX($K$3:$K32)+1,$K$3:$K32,1)),"")</f>
        <v/>
      </c>
      <c r="CB32" s="4" t="str">
        <f>IF(AND(BY32&lt;&gt;""),BY32/INDEX($K$3:$K32,MATCH(MAX($K$3:$K32)+1,$K$3:$K32,1)),"")</f>
        <v/>
      </c>
      <c r="CF32" s="4" t="str">
        <f>IF(AND(CC32&lt;&gt;""),CC32/INDEX($K$3:$K32,MATCH(MAX($K$3:$K32)+1,$K$3:$K32,1)),"")</f>
        <v/>
      </c>
      <c r="CJ32" s="4" t="str">
        <f>IF(AND(CG32&lt;&gt;""),CG32/INDEX($K$3:$K32,MATCH(MAX($K$3:$K32)+1,$K$3:$K32,1)),"")</f>
        <v/>
      </c>
      <c r="CK32" s="3">
        <v>2959</v>
      </c>
      <c r="CL32" s="44">
        <v>1</v>
      </c>
      <c r="CM32" s="44">
        <v>0</v>
      </c>
      <c r="CN32" s="4">
        <f>IF(AND(CK32&lt;&gt;""),CK32/INDEX($K$3:$K32,MATCH(MAX($K$3:$K32)+1,$K$3:$K32,1)),"")</f>
        <v>1.6104628379849349E-2</v>
      </c>
      <c r="CR32" s="4" t="str">
        <f>IF(AND(CO32&lt;&gt;""),CO32/INDEX($K$3:$K32,MATCH(MAX($K$3:$K32)+1,$K$3:$K32,1)),"")</f>
        <v/>
      </c>
      <c r="CV32" s="4" t="str">
        <f>IF(AND(CS32&lt;&gt;""),CS32/INDEX($K$3:$K32,MATCH(MAX($K$3:$K32)+1,$K$3:$K32,1)),"")</f>
        <v/>
      </c>
      <c r="DD32" s="4" t="str">
        <f>IF(AND(DA32&lt;&gt;""),DA32/INDEX($K$3:$K32,MATCH(MAX($K$3:$K32)+1,$K$3:$K32,1)),"")</f>
        <v/>
      </c>
      <c r="DH32" s="4" t="str">
        <f>IF(AND(DE32&lt;&gt;""),DE32/INDEX($K$3:$K32,MATCH(MAX($K$3:$K32)+1,$K$3:$K32,1)),"")</f>
        <v/>
      </c>
      <c r="DL32" s="4" t="str">
        <f>IF(AND(DI32&lt;&gt;""),DI32/INDEX($K$3:$K32,MATCH(MAX($K$3:$K32)+1,$K$3:$K32,1)),"")</f>
        <v/>
      </c>
      <c r="DP32" s="4" t="str">
        <f>IF(AND(DM32&lt;&gt;""),DM32/INDEX($K$3:$K32,MATCH(MAX($K$3:$K32)+1,$K$3:$K32,1)),"")</f>
        <v/>
      </c>
    </row>
    <row r="33" spans="1:120" ht="18.75" customHeight="1">
      <c r="A33" s="31" t="s">
        <v>275</v>
      </c>
      <c r="B33" s="23">
        <v>23</v>
      </c>
      <c r="C33" s="32">
        <f>IF(D33&lt;&gt;"",VLOOKUP(D33,都道府県コード!$A$2:$B$48,2,FALSE),"")</f>
        <v>310000</v>
      </c>
      <c r="D33" s="33" t="s">
        <v>59</v>
      </c>
      <c r="E33" s="56">
        <v>45025</v>
      </c>
      <c r="F33" s="3">
        <v>407341</v>
      </c>
      <c r="G33" s="20">
        <v>46042</v>
      </c>
      <c r="H33" s="3">
        <v>200188</v>
      </c>
      <c r="I33" s="3">
        <v>459738</v>
      </c>
      <c r="J33" s="4">
        <f t="shared" si="0"/>
        <v>0.49145065191080689</v>
      </c>
      <c r="K33" s="3">
        <v>196144</v>
      </c>
      <c r="L33" s="3">
        <v>4043</v>
      </c>
      <c r="M33" s="3">
        <v>9</v>
      </c>
      <c r="N33" s="3">
        <v>3</v>
      </c>
      <c r="O33" s="10">
        <v>65455</v>
      </c>
      <c r="P33" s="44">
        <v>16</v>
      </c>
      <c r="Q33" s="44">
        <v>3</v>
      </c>
      <c r="R33" s="44">
        <v>15</v>
      </c>
      <c r="S33" s="44">
        <v>3</v>
      </c>
      <c r="T33" s="4">
        <f>IF(AND(O33&lt;&gt;""),O33/INDEX($K$3:$K33,MATCH(MAX($K$3:$K33)+1,$K$3:$K33,1)),"")</f>
        <v>0.33370890774125134</v>
      </c>
      <c r="U33" s="10">
        <v>36720</v>
      </c>
      <c r="V33" s="44">
        <v>7</v>
      </c>
      <c r="W33" s="44">
        <v>0</v>
      </c>
      <c r="X33" s="44">
        <v>7</v>
      </c>
      <c r="Y33" s="44">
        <v>0</v>
      </c>
      <c r="Z33" s="4">
        <f>IF(AND(U33&lt;&gt;""),U33/INDEX($K$3:$K33,MATCH(MAX($K$3:$K33)+1,$K$3:$K33,1)),"")</f>
        <v>0.18720939717758381</v>
      </c>
      <c r="AF33" s="4" t="str">
        <f>IF(AND(AA33&lt;&gt;""),AA33/INDEX($K$3:$K33,MATCH(MAX($K$3:$K33)+1,$K$3:$K33,1)),"")</f>
        <v/>
      </c>
      <c r="AG33" s="10">
        <v>18646</v>
      </c>
      <c r="AH33" s="44">
        <v>3</v>
      </c>
      <c r="AI33" s="44">
        <v>0</v>
      </c>
      <c r="AJ33" s="44">
        <v>3</v>
      </c>
      <c r="AK33" s="44">
        <v>0</v>
      </c>
      <c r="AL33" s="4">
        <f>IF(AND(AG33&lt;&gt;""),AG33/INDEX($K$3:$K33,MATCH(MAX($K$3:$K33)+1,$K$3:$K33,1)),"")</f>
        <v>9.506281099600293E-2</v>
      </c>
      <c r="AM33" s="10">
        <v>8709</v>
      </c>
      <c r="AN33" s="44">
        <v>2</v>
      </c>
      <c r="AO33" s="44">
        <v>0</v>
      </c>
      <c r="AP33" s="44">
        <v>1</v>
      </c>
      <c r="AQ33" s="44">
        <v>0</v>
      </c>
      <c r="AR33" s="4">
        <f>IF(AND(AM33&lt;&gt;""),AM33/INDEX($K$3:$K33,MATCH(MAX($K$3:$K33)+1,$K$3:$K33,1)),"")</f>
        <v>4.4401052288114855E-2</v>
      </c>
      <c r="AX33" s="4" t="str">
        <f>IF(AND(AS33&lt;&gt;""),AS33/INDEX($K$3:$K33,MATCH(MAX($K$3:$K33)+1,$K$3:$K33,1)),"")</f>
        <v/>
      </c>
      <c r="BD33" s="4" t="str">
        <f>IF(AND(AY33&lt;&gt;""),AY33/INDEX($K$3:$K33,MATCH(MAX($K$3:$K33)+1,$K$3:$K33,1)),"")</f>
        <v/>
      </c>
      <c r="BE33" s="10" t="str">
        <f t="shared" si="8"/>
        <v/>
      </c>
      <c r="BF33" s="10" t="str">
        <f t="shared" si="9"/>
        <v/>
      </c>
      <c r="BG33" s="10"/>
      <c r="BH33" s="10" t="str">
        <f t="shared" si="3"/>
        <v/>
      </c>
      <c r="BI33" s="10"/>
      <c r="BJ33" s="4" t="str">
        <f>IF(AND(BE33&lt;&gt;""),BE33/INDEX($K$3:$K33,MATCH(MAX($K$3:$K33)+1,$K$3:$K33,1)),"")</f>
        <v/>
      </c>
      <c r="BK33" s="10">
        <v>66614</v>
      </c>
      <c r="BL33" s="44">
        <v>13</v>
      </c>
      <c r="BM33" s="44">
        <v>1</v>
      </c>
      <c r="BN33" s="44">
        <v>9</v>
      </c>
      <c r="BO33" s="44">
        <v>1</v>
      </c>
      <c r="BP33" s="4">
        <f>IF(AND(BK33&lt;&gt;""),BK33/INDEX($K$3:$K33,MATCH(MAX($K$3:$K33)+1,$K$3:$K33,1)),"")</f>
        <v>0.33961783179704708</v>
      </c>
      <c r="BQ33" s="3">
        <f t="shared" si="4"/>
        <v>196144</v>
      </c>
      <c r="BR33" s="81">
        <f t="shared" si="5"/>
        <v>41</v>
      </c>
      <c r="BS33" s="81">
        <f t="shared" si="6"/>
        <v>35</v>
      </c>
      <c r="BT33" s="82">
        <f t="shared" si="7"/>
        <v>1</v>
      </c>
      <c r="BX33" s="4" t="str">
        <f>IF(AND(BU33&lt;&gt;""),BU33/INDEX($K$3:$K33,MATCH(MAX($K$3:$K33)+1,$K$3:$K33,1)),"")</f>
        <v/>
      </c>
      <c r="CB33" s="4" t="str">
        <f>IF(AND(BY33&lt;&gt;""),BY33/INDEX($K$3:$K33,MATCH(MAX($K$3:$K33)+1,$K$3:$K33,1)),"")</f>
        <v/>
      </c>
      <c r="CF33" s="4" t="str">
        <f>IF(AND(CC33&lt;&gt;""),CC33/INDEX($K$3:$K33,MATCH(MAX($K$3:$K33)+1,$K$3:$K33,1)),"")</f>
        <v/>
      </c>
      <c r="CJ33" s="4" t="str">
        <f>IF(AND(CG33&lt;&gt;""),CG33/INDEX($K$3:$K33,MATCH(MAX($K$3:$K33)+1,$K$3:$K33,1)),"")</f>
        <v/>
      </c>
      <c r="CK33" s="3"/>
      <c r="CN33" s="4" t="str">
        <f>IF(AND(CK33&lt;&gt;""),CK33/INDEX($K$3:$K33,MATCH(MAX($K$3:$K33)+1,$K$3:$K33,1)),"")</f>
        <v/>
      </c>
      <c r="CR33" s="4" t="str">
        <f>IF(AND(CO33&lt;&gt;""),CO33/INDEX($K$3:$K33,MATCH(MAX($K$3:$K33)+1,$K$3:$K33,1)),"")</f>
        <v/>
      </c>
      <c r="CV33" s="4" t="str">
        <f>IF(AND(CS33&lt;&gt;""),CS33/INDEX($K$3:$K33,MATCH(MAX($K$3:$K33)+1,$K$3:$K33,1)),"")</f>
        <v/>
      </c>
      <c r="DD33" s="4" t="str">
        <f>IF(AND(DA33&lt;&gt;""),DA33/INDEX($K$3:$K33,MATCH(MAX($K$3:$K33)+1,$K$3:$K33,1)),"")</f>
        <v/>
      </c>
      <c r="DH33" s="4" t="str">
        <f>IF(AND(DE33&lt;&gt;""),DE33/INDEX($K$3:$K33,MATCH(MAX($K$3:$K33)+1,$K$3:$K33,1)),"")</f>
        <v/>
      </c>
      <c r="DL33" s="4" t="str">
        <f>IF(AND(DI33&lt;&gt;""),DI33/INDEX($K$3:$K33,MATCH(MAX($K$3:$K33)+1,$K$3:$K33,1)),"")</f>
        <v/>
      </c>
      <c r="DP33" s="4" t="str">
        <f>IF(AND(DM33&lt;&gt;""),DM33/INDEX($K$3:$K33,MATCH(MAX($K$3:$K33)+1,$K$3:$K33,1)),"")</f>
        <v/>
      </c>
    </row>
    <row r="34" spans="1:120" ht="18.75" customHeight="1">
      <c r="A34" s="31" t="s">
        <v>275</v>
      </c>
      <c r="B34" s="23">
        <v>23</v>
      </c>
      <c r="C34" s="32">
        <f>IF(D34&lt;&gt;"",VLOOKUP(D34,都道府県コード!$A$2:$B$48,2,FALSE),"")</f>
        <v>320005</v>
      </c>
      <c r="D34" s="33" t="s">
        <v>60</v>
      </c>
      <c r="E34" s="56">
        <v>45025</v>
      </c>
      <c r="F34" s="3">
        <v>443973</v>
      </c>
      <c r="G34" s="20">
        <v>100478</v>
      </c>
      <c r="H34" s="3">
        <v>247807</v>
      </c>
      <c r="I34" s="3">
        <v>552273</v>
      </c>
      <c r="J34" s="4">
        <f t="shared" si="0"/>
        <v>0.55815781590321933</v>
      </c>
      <c r="K34" s="3">
        <v>244559</v>
      </c>
      <c r="L34" s="3">
        <v>3246</v>
      </c>
      <c r="M34" s="3">
        <v>12</v>
      </c>
      <c r="N34" s="3">
        <v>5</v>
      </c>
      <c r="O34" s="10">
        <v>130200</v>
      </c>
      <c r="P34" s="44">
        <v>24</v>
      </c>
      <c r="Q34" s="44">
        <v>6</v>
      </c>
      <c r="R34" s="44">
        <v>21</v>
      </c>
      <c r="S34" s="44">
        <v>6</v>
      </c>
      <c r="T34" s="4">
        <f>IF(AND(O34&lt;&gt;""),O34/INDEX($K$3:$K34,MATCH(MAX($K$3:$K34)+1,$K$3:$K34,1)),"")</f>
        <v>0.53238686779059452</v>
      </c>
      <c r="U34" s="10">
        <v>11305</v>
      </c>
      <c r="V34" s="44">
        <v>2</v>
      </c>
      <c r="W34" s="44">
        <v>0</v>
      </c>
      <c r="X34" s="44">
        <v>1</v>
      </c>
      <c r="Y34" s="44">
        <v>0</v>
      </c>
      <c r="Z34" s="4">
        <f>IF(AND(U34&lt;&gt;""),U34/INDEX($K$3:$K34,MATCH(MAX($K$3:$K34)+1,$K$3:$K34,1)),"")</f>
        <v>4.6226064058161834E-2</v>
      </c>
      <c r="AA34" s="10">
        <v>6299</v>
      </c>
      <c r="AB34" s="44">
        <v>1</v>
      </c>
      <c r="AC34" s="44">
        <v>0</v>
      </c>
      <c r="AD34" s="44">
        <v>1</v>
      </c>
      <c r="AE34" s="44">
        <v>0</v>
      </c>
      <c r="AF34" s="4">
        <f>IF(AND(AA34&lt;&gt;""),AA34/INDEX($K$3:$K34,MATCH(MAX($K$3:$K34)+1,$K$3:$K34,1)),"")</f>
        <v>2.575656590025311E-2</v>
      </c>
      <c r="AG34" s="10">
        <v>17234</v>
      </c>
      <c r="AH34" s="44">
        <v>2</v>
      </c>
      <c r="AI34" s="44">
        <v>0</v>
      </c>
      <c r="AJ34" s="44">
        <v>2</v>
      </c>
      <c r="AK34" s="44">
        <v>0</v>
      </c>
      <c r="AL34" s="4">
        <f>IF(AND(AG34&lt;&gt;""),AG34/INDEX($K$3:$K34,MATCH(MAX($K$3:$K34)+1,$K$3:$K34,1)),"")</f>
        <v>7.0469702607550741E-2</v>
      </c>
      <c r="AM34" s="10">
        <v>11304</v>
      </c>
      <c r="AN34" s="44">
        <v>2</v>
      </c>
      <c r="AO34" s="44">
        <v>0</v>
      </c>
      <c r="AP34" s="44">
        <v>2</v>
      </c>
      <c r="AQ34" s="44">
        <v>0</v>
      </c>
      <c r="AR34" s="4">
        <f>IF(AND(AM34&lt;&gt;""),AM34/INDEX($K$3:$K34,MATCH(MAX($K$3:$K34)+1,$K$3:$K34,1)),"")</f>
        <v>4.6221975065321663E-2</v>
      </c>
      <c r="AX34" s="4" t="str">
        <f>IF(AND(AS34&lt;&gt;""),AS34/INDEX($K$3:$K34,MATCH(MAX($K$3:$K34)+1,$K$3:$K34,1)),"")</f>
        <v/>
      </c>
      <c r="BD34" s="4" t="str">
        <f>IF(AND(AY34&lt;&gt;""),AY34/INDEX($K$3:$K34,MATCH(MAX($K$3:$K34)+1,$K$3:$K34,1)),"")</f>
        <v/>
      </c>
      <c r="BE34" s="10" t="str">
        <f t="shared" si="8"/>
        <v/>
      </c>
      <c r="BF34" s="10" t="str">
        <f t="shared" si="9"/>
        <v/>
      </c>
      <c r="BG34" s="10"/>
      <c r="BH34" s="10" t="str">
        <f t="shared" si="3"/>
        <v/>
      </c>
      <c r="BI34" s="10"/>
      <c r="BJ34" s="4" t="str">
        <f>IF(AND(BE34&lt;&gt;""),BE34/INDEX($K$3:$K34,MATCH(MAX($K$3:$K34)+1,$K$3:$K34,1)),"")</f>
        <v/>
      </c>
      <c r="BK34" s="10">
        <v>68217</v>
      </c>
      <c r="BL34" s="44">
        <v>13</v>
      </c>
      <c r="BM34" s="44">
        <v>1</v>
      </c>
      <c r="BN34" s="44">
        <v>9</v>
      </c>
      <c r="BO34" s="44">
        <v>1</v>
      </c>
      <c r="BP34" s="4">
        <f>IF(AND(BK34&lt;&gt;""),BK34/INDEX($K$3:$K34,MATCH(MAX($K$3:$K34)+1,$K$3:$K34,1)),"")</f>
        <v>0.27893882457811814</v>
      </c>
      <c r="BQ34" s="3">
        <f t="shared" si="4"/>
        <v>244559</v>
      </c>
      <c r="BR34" s="81">
        <f t="shared" si="5"/>
        <v>44</v>
      </c>
      <c r="BS34" s="81">
        <f t="shared" si="6"/>
        <v>36</v>
      </c>
      <c r="BT34" s="82">
        <f t="shared" si="7"/>
        <v>1</v>
      </c>
      <c r="BX34" s="4" t="str">
        <f>IF(AND(BU34&lt;&gt;""),BU34/INDEX($K$3:$K34,MATCH(MAX($K$3:$K34)+1,$K$3:$K34,1)),"")</f>
        <v/>
      </c>
      <c r="CB34" s="4" t="str">
        <f>IF(AND(BY34&lt;&gt;""),BY34/INDEX($K$3:$K34,MATCH(MAX($K$3:$K34)+1,$K$3:$K34,1)),"")</f>
        <v/>
      </c>
      <c r="CF34" s="4" t="str">
        <f>IF(AND(CC34&lt;&gt;""),CC34/INDEX($K$3:$K34,MATCH(MAX($K$3:$K34)+1,$K$3:$K34,1)),"")</f>
        <v/>
      </c>
      <c r="CJ34" s="4" t="str">
        <f>IF(AND(CG34&lt;&gt;""),CG34/INDEX($K$3:$K34,MATCH(MAX($K$3:$K34)+1,$K$3:$K34,1)),"")</f>
        <v/>
      </c>
      <c r="CK34" s="3"/>
      <c r="CN34" s="4" t="str">
        <f>IF(AND(CK34&lt;&gt;""),CK34/INDEX($K$3:$K34,MATCH(MAX($K$3:$K34)+1,$K$3:$K34,1)),"")</f>
        <v/>
      </c>
      <c r="CR34" s="4" t="str">
        <f>IF(AND(CO34&lt;&gt;""),CO34/INDEX($K$3:$K34,MATCH(MAX($K$3:$K34)+1,$K$3:$K34,1)),"")</f>
        <v/>
      </c>
      <c r="CV34" s="4" t="str">
        <f>IF(AND(CS34&lt;&gt;""),CS34/INDEX($K$3:$K34,MATCH(MAX($K$3:$K34)+1,$K$3:$K34,1)),"")</f>
        <v/>
      </c>
      <c r="DD34" s="4" t="str">
        <f>IF(AND(DA34&lt;&gt;""),DA34/INDEX($K$3:$K34,MATCH(MAX($K$3:$K34)+1,$K$3:$K34,1)),"")</f>
        <v/>
      </c>
      <c r="DH34" s="4" t="str">
        <f>IF(AND(DE34&lt;&gt;""),DE34/INDEX($K$3:$K34,MATCH(MAX($K$3:$K34)+1,$K$3:$K34,1)),"")</f>
        <v/>
      </c>
      <c r="DL34" s="4" t="str">
        <f>IF(AND(DI34&lt;&gt;""),DI34/INDEX($K$3:$K34,MATCH(MAX($K$3:$K34)+1,$K$3:$K34,1)),"")</f>
        <v/>
      </c>
      <c r="DP34" s="4" t="str">
        <f>IF(AND(DM34&lt;&gt;""),DM34/INDEX($K$3:$K34,MATCH(MAX($K$3:$K34)+1,$K$3:$K34,1)),"")</f>
        <v/>
      </c>
    </row>
    <row r="35" spans="1:120" ht="18.75" customHeight="1">
      <c r="A35" s="31" t="s">
        <v>275</v>
      </c>
      <c r="B35" s="23">
        <v>23</v>
      </c>
      <c r="C35" s="32">
        <f>IF(D35&lt;&gt;"",VLOOKUP(D35,都道府県コード!$A$2:$B$48,2,FALSE),"")</f>
        <v>330001</v>
      </c>
      <c r="D35" s="33" t="s">
        <v>61</v>
      </c>
      <c r="E35" s="56">
        <v>45025</v>
      </c>
      <c r="F35" s="3">
        <v>1053616</v>
      </c>
      <c r="H35" s="3">
        <v>418561</v>
      </c>
      <c r="I35" s="3"/>
      <c r="J35" s="4">
        <f t="shared" si="0"/>
        <v>0.39726143110962625</v>
      </c>
      <c r="K35" s="3">
        <v>411616</v>
      </c>
      <c r="L35" s="3">
        <v>6945</v>
      </c>
      <c r="M35" s="3">
        <v>19</v>
      </c>
      <c r="N35" s="3">
        <v>10</v>
      </c>
      <c r="O35" s="10">
        <v>192731</v>
      </c>
      <c r="P35" s="44">
        <v>37</v>
      </c>
      <c r="Q35" s="44">
        <v>14</v>
      </c>
      <c r="R35" s="44">
        <v>32</v>
      </c>
      <c r="S35" s="44">
        <v>14</v>
      </c>
      <c r="T35" s="4">
        <f>IF(AND(O35&lt;&gt;""),O35/INDEX($K$3:$K35,MATCH(MAX($K$3:$K35)+1,$K$3:$K35,1)),"")</f>
        <v>0.4682300979553759</v>
      </c>
      <c r="U35" s="10">
        <v>18528</v>
      </c>
      <c r="V35" s="44">
        <v>3</v>
      </c>
      <c r="W35" s="44">
        <v>1</v>
      </c>
      <c r="X35" s="44">
        <v>3</v>
      </c>
      <c r="Y35" s="44">
        <v>1</v>
      </c>
      <c r="Z35" s="4">
        <f>IF(AND(U35&lt;&gt;""),U35/INDEX($K$3:$K35,MATCH(MAX($K$3:$K35)+1,$K$3:$K35,1)),"")</f>
        <v>4.5012827489699134E-2</v>
      </c>
      <c r="AA35" s="10">
        <v>7834</v>
      </c>
      <c r="AB35" s="44">
        <v>1</v>
      </c>
      <c r="AC35" s="44">
        <v>0</v>
      </c>
      <c r="AD35" s="44">
        <v>1</v>
      </c>
      <c r="AE35" s="44">
        <v>0</v>
      </c>
      <c r="AF35" s="4">
        <f>IF(AND(AA35&lt;&gt;""),AA35/INDEX($K$3:$K35,MATCH(MAX($K$3:$K35)+1,$K$3:$K35,1)),"")</f>
        <v>1.9032301951333281E-2</v>
      </c>
      <c r="AG35" s="10">
        <v>48151</v>
      </c>
      <c r="AH35" s="44">
        <v>6</v>
      </c>
      <c r="AI35" s="44">
        <v>1</v>
      </c>
      <c r="AJ35" s="44">
        <v>6</v>
      </c>
      <c r="AK35" s="44">
        <v>1</v>
      </c>
      <c r="AL35" s="4">
        <f>IF(AND(AG35&lt;&gt;""),AG35/INDEX($K$3:$K35,MATCH(MAX($K$3:$K35)+1,$K$3:$K35,1)),"")</f>
        <v>0.11698038948923269</v>
      </c>
      <c r="AM35" s="10">
        <v>26076</v>
      </c>
      <c r="AN35" s="44">
        <v>3</v>
      </c>
      <c r="AO35" s="44">
        <v>0</v>
      </c>
      <c r="AP35" s="44">
        <v>3</v>
      </c>
      <c r="AQ35" s="44">
        <v>0</v>
      </c>
      <c r="AR35" s="4">
        <f>IF(AND(AM35&lt;&gt;""),AM35/INDEX($K$3:$K35,MATCH(MAX($K$3:$K35)+1,$K$3:$K35,1)),"")</f>
        <v>6.3350307082329166E-2</v>
      </c>
      <c r="AX35" s="4" t="str">
        <f>IF(AND(AS35&lt;&gt;""),AS35/INDEX($K$3:$K35,MATCH(MAX($K$3:$K35)+1,$K$3:$K35,1)),"")</f>
        <v/>
      </c>
      <c r="BD35" s="4" t="str">
        <f>IF(AND(AY35&lt;&gt;""),AY35/INDEX($K$3:$K35,MATCH(MAX($K$3:$K35)+1,$K$3:$K35,1)),"")</f>
        <v/>
      </c>
      <c r="BE35" s="10">
        <f t="shared" si="8"/>
        <v>4780</v>
      </c>
      <c r="BF35" s="10">
        <f t="shared" si="9"/>
        <v>1</v>
      </c>
      <c r="BG35" s="10"/>
      <c r="BH35" s="10">
        <f t="shared" si="3"/>
        <v>0</v>
      </c>
      <c r="BI35" s="10"/>
      <c r="BJ35" s="4">
        <f>IF(AND(BE35&lt;&gt;""),BE35/INDEX($K$3:$K35,MATCH(MAX($K$3:$K35)+1,$K$3:$K35,1)),"")</f>
        <v>1.1612765295809686E-2</v>
      </c>
      <c r="BK35" s="10">
        <v>113516</v>
      </c>
      <c r="BL35" s="44">
        <v>14</v>
      </c>
      <c r="BM35" s="44">
        <v>1</v>
      </c>
      <c r="BN35" s="44">
        <v>10</v>
      </c>
      <c r="BO35" s="44">
        <v>1</v>
      </c>
      <c r="BP35" s="4">
        <f>IF(AND(BK35&lt;&gt;""),BK35/INDEX($K$3:$K35,MATCH(MAX($K$3:$K35)+1,$K$3:$K35,1)),"")</f>
        <v>0.27578131073622014</v>
      </c>
      <c r="BQ35" s="3">
        <f t="shared" si="4"/>
        <v>411616</v>
      </c>
      <c r="BR35" s="81">
        <f t="shared" si="5"/>
        <v>65</v>
      </c>
      <c r="BS35" s="81">
        <f t="shared" si="6"/>
        <v>55</v>
      </c>
      <c r="BT35" s="82">
        <f t="shared" si="7"/>
        <v>1</v>
      </c>
      <c r="BX35" s="4" t="str">
        <f>IF(AND(BU35&lt;&gt;""),BU35/INDEX($K$3:$K35,MATCH(MAX($K$3:$K35)+1,$K$3:$K35,1)),"")</f>
        <v/>
      </c>
      <c r="CB35" s="4" t="str">
        <f>IF(AND(BY35&lt;&gt;""),BY35/INDEX($K$3:$K35,MATCH(MAX($K$3:$K35)+1,$K$3:$K35,1)),"")</f>
        <v/>
      </c>
      <c r="CF35" s="4" t="str">
        <f>IF(AND(CC35&lt;&gt;""),CC35/INDEX($K$3:$K35,MATCH(MAX($K$3:$K35)+1,$K$3:$K35,1)),"")</f>
        <v/>
      </c>
      <c r="CJ35" s="4" t="str">
        <f>IF(AND(CG35&lt;&gt;""),CG35/INDEX($K$3:$K35,MATCH(MAX($K$3:$K35)+1,$K$3:$K35,1)),"")</f>
        <v/>
      </c>
      <c r="CK35" s="3">
        <v>4780</v>
      </c>
      <c r="CL35" s="44">
        <v>1</v>
      </c>
      <c r="CM35" s="44">
        <v>0</v>
      </c>
      <c r="CN35" s="4">
        <f>IF(AND(CK35&lt;&gt;""),CK35/INDEX($K$3:$K35,MATCH(MAX($K$3:$K35)+1,$K$3:$K35,1)),"")</f>
        <v>1.1612765295809686E-2</v>
      </c>
      <c r="CR35" s="4" t="str">
        <f>IF(AND(CO35&lt;&gt;""),CO35/INDEX($K$3:$K35,MATCH(MAX($K$3:$K35)+1,$K$3:$K35,1)),"")</f>
        <v/>
      </c>
      <c r="CV35" s="4" t="str">
        <f>IF(AND(CS35&lt;&gt;""),CS35/INDEX($K$3:$K35,MATCH(MAX($K$3:$K35)+1,$K$3:$K35,1)),"")</f>
        <v/>
      </c>
      <c r="DD35" s="4" t="str">
        <f>IF(AND(DA35&lt;&gt;""),DA35/INDEX($K$3:$K35,MATCH(MAX($K$3:$K35)+1,$K$3:$K35,1)),"")</f>
        <v/>
      </c>
      <c r="DH35" s="4" t="str">
        <f>IF(AND(DE35&lt;&gt;""),DE35/INDEX($K$3:$K35,MATCH(MAX($K$3:$K35)+1,$K$3:$K35,1)),"")</f>
        <v/>
      </c>
      <c r="DL35" s="4" t="str">
        <f>IF(AND(DI35&lt;&gt;""),DI35/INDEX($K$3:$K35,MATCH(MAX($K$3:$K35)+1,$K$3:$K35,1)),"")</f>
        <v/>
      </c>
      <c r="DP35" s="4" t="str">
        <f>IF(AND(DM35&lt;&gt;""),DM35/INDEX($K$3:$K35,MATCH(MAX($K$3:$K35)+1,$K$3:$K35,1)),"")</f>
        <v/>
      </c>
    </row>
    <row r="36" spans="1:120" ht="18.75" customHeight="1">
      <c r="A36" s="31" t="s">
        <v>275</v>
      </c>
      <c r="B36" s="23">
        <v>23</v>
      </c>
      <c r="C36" s="32">
        <f>IF(D36&lt;&gt;"",VLOOKUP(D36,都道府県コード!$A$2:$B$48,2,FALSE),"")</f>
        <v>340006</v>
      </c>
      <c r="D36" s="33" t="s">
        <v>62</v>
      </c>
      <c r="E36" s="56">
        <v>45025</v>
      </c>
      <c r="F36" s="3">
        <v>1352120</v>
      </c>
      <c r="H36" s="3">
        <v>484971</v>
      </c>
      <c r="I36" s="3"/>
      <c r="J36" s="4">
        <f t="shared" si="0"/>
        <v>0.35867452592965121</v>
      </c>
      <c r="K36" s="3">
        <v>471743</v>
      </c>
      <c r="L36" s="3">
        <v>13223</v>
      </c>
      <c r="M36" s="3">
        <v>23</v>
      </c>
      <c r="N36" s="3">
        <v>11</v>
      </c>
      <c r="O36" s="10">
        <v>176967</v>
      </c>
      <c r="P36" s="44">
        <v>31</v>
      </c>
      <c r="Q36" s="44">
        <v>15</v>
      </c>
      <c r="R36" s="44">
        <v>29</v>
      </c>
      <c r="S36" s="44">
        <v>15</v>
      </c>
      <c r="T36" s="4">
        <f>IF(AND(O36&lt;&gt;""),O36/INDEX($K$3:$K36,MATCH(MAX($K$3:$K36)+1,$K$3:$K36,1)),"")</f>
        <v>0.37513434221599473</v>
      </c>
      <c r="V36" s="44">
        <v>1</v>
      </c>
      <c r="W36" s="44">
        <v>1</v>
      </c>
      <c r="X36" s="44">
        <v>1</v>
      </c>
      <c r="Y36" s="44">
        <v>1</v>
      </c>
      <c r="Z36" s="4" t="str">
        <f>IF(AND(U36&lt;&gt;""),U36/INDEX($K$3:$K36,MATCH(MAX($K$3:$K36)+1,$K$3:$K36,1)),"")</f>
        <v/>
      </c>
      <c r="AF36" s="4" t="str">
        <f>IF(AND(AA36&lt;&gt;""),AA36/INDEX($K$3:$K36,MATCH(MAX($K$3:$K36)+1,$K$3:$K36,1)),"")</f>
        <v/>
      </c>
      <c r="AG36" s="10">
        <v>29782</v>
      </c>
      <c r="AH36" s="44">
        <v>6</v>
      </c>
      <c r="AI36" s="44">
        <v>3</v>
      </c>
      <c r="AJ36" s="44">
        <v>6</v>
      </c>
      <c r="AK36" s="44">
        <v>3</v>
      </c>
      <c r="AL36" s="4">
        <f>IF(AND(AG36&lt;&gt;""),AG36/INDEX($K$3:$K36,MATCH(MAX($K$3:$K36)+1,$K$3:$K36,1)),"")</f>
        <v>6.3131832374831207E-2</v>
      </c>
      <c r="AM36" s="10">
        <v>6672</v>
      </c>
      <c r="AN36" s="44">
        <v>2</v>
      </c>
      <c r="AO36" s="44">
        <v>1</v>
      </c>
      <c r="AP36" s="44">
        <v>2</v>
      </c>
      <c r="AQ36" s="44">
        <v>1</v>
      </c>
      <c r="AR36" s="4">
        <f>IF(AND(AM36&lt;&gt;""),AM36/INDEX($K$3:$K36,MATCH(MAX($K$3:$K36)+1,$K$3:$K36,1)),"")</f>
        <v>1.4143294124131147E-2</v>
      </c>
      <c r="AX36" s="4" t="str">
        <f>IF(AND(AS36&lt;&gt;""),AS36/INDEX($K$3:$K36,MATCH(MAX($K$3:$K36)+1,$K$3:$K36,1)),"")</f>
        <v/>
      </c>
      <c r="AY36" s="10">
        <v>10618</v>
      </c>
      <c r="AZ36" s="44">
        <v>2</v>
      </c>
      <c r="BA36" s="44">
        <v>0</v>
      </c>
      <c r="BB36" s="44">
        <v>0</v>
      </c>
      <c r="BC36" s="44">
        <v>0</v>
      </c>
      <c r="BD36" s="4">
        <f>IF(AND(AY36&lt;&gt;""),AY36/INDEX($K$3:$K36,MATCH(MAX($K$3:$K36)+1,$K$3:$K36,1)),"")</f>
        <v>2.2508018136994084E-2</v>
      </c>
      <c r="BE36" s="10" t="str">
        <f t="shared" si="8"/>
        <v/>
      </c>
      <c r="BF36" s="10" t="str">
        <f t="shared" si="9"/>
        <v/>
      </c>
      <c r="BG36" s="10"/>
      <c r="BH36" s="10" t="str">
        <f t="shared" si="3"/>
        <v/>
      </c>
      <c r="BI36" s="10"/>
      <c r="BJ36" s="4" t="str">
        <f>IF(AND(BE36&lt;&gt;""),BE36/INDEX($K$3:$K36,MATCH(MAX($K$3:$K36)+1,$K$3:$K36,1)),"")</f>
        <v/>
      </c>
      <c r="BK36" s="10">
        <v>247704</v>
      </c>
      <c r="BL36" s="44">
        <v>46</v>
      </c>
      <c r="BM36" s="44">
        <v>7</v>
      </c>
      <c r="BN36" s="44">
        <v>26</v>
      </c>
      <c r="BO36" s="44">
        <v>7</v>
      </c>
      <c r="BP36" s="4">
        <f>IF(AND(BK36&lt;&gt;""),BK36/INDEX($K$3:$K36,MATCH(MAX($K$3:$K36)+1,$K$3:$K36,1)),"")</f>
        <v>0.52508251314804888</v>
      </c>
      <c r="BQ36" s="3">
        <f t="shared" si="4"/>
        <v>471743</v>
      </c>
      <c r="BR36" s="81">
        <f t="shared" si="5"/>
        <v>88</v>
      </c>
      <c r="BS36" s="81">
        <f t="shared" si="6"/>
        <v>64</v>
      </c>
      <c r="BT36" s="82">
        <f t="shared" si="7"/>
        <v>1</v>
      </c>
      <c r="BX36" s="4" t="str">
        <f>IF(AND(BU36&lt;&gt;""),BU36/INDEX($K$3:$K36,MATCH(MAX($K$3:$K36)+1,$K$3:$K36,1)),"")</f>
        <v/>
      </c>
      <c r="CB36" s="4" t="str">
        <f>IF(AND(BY36&lt;&gt;""),BY36/INDEX($K$3:$K36,MATCH(MAX($K$3:$K36)+1,$K$3:$K36,1)),"")</f>
        <v/>
      </c>
      <c r="CF36" s="4" t="str">
        <f>IF(AND(CC36&lt;&gt;""),CC36/INDEX($K$3:$K36,MATCH(MAX($K$3:$K36)+1,$K$3:$K36,1)),"")</f>
        <v/>
      </c>
      <c r="CJ36" s="4" t="str">
        <f>IF(AND(CG36&lt;&gt;""),CG36/INDEX($K$3:$K36,MATCH(MAX($K$3:$K36)+1,$K$3:$K36,1)),"")</f>
        <v/>
      </c>
      <c r="CK36" s="3"/>
      <c r="CN36" s="4" t="str">
        <f>IF(AND(CK36&lt;&gt;""),CK36/INDEX($K$3:$K36,MATCH(MAX($K$3:$K36)+1,$K$3:$K36,1)),"")</f>
        <v/>
      </c>
      <c r="CR36" s="4" t="str">
        <f>IF(AND(CO36&lt;&gt;""),CO36/INDEX($K$3:$K36,MATCH(MAX($K$3:$K36)+1,$K$3:$K36,1)),"")</f>
        <v/>
      </c>
      <c r="CV36" s="4" t="str">
        <f>IF(AND(CS36&lt;&gt;""),CS36/INDEX($K$3:$K36,MATCH(MAX($K$3:$K36)+1,$K$3:$K36,1)),"")</f>
        <v/>
      </c>
      <c r="DD36" s="4" t="str">
        <f>IF(AND(DA36&lt;&gt;""),DA36/INDEX($K$3:$K36,MATCH(MAX($K$3:$K36)+1,$K$3:$K36,1)),"")</f>
        <v/>
      </c>
      <c r="DH36" s="4" t="str">
        <f>IF(AND(DE36&lt;&gt;""),DE36/INDEX($K$3:$K36,MATCH(MAX($K$3:$K36)+1,$K$3:$K36,1)),"")</f>
        <v/>
      </c>
      <c r="DL36" s="4" t="str">
        <f>IF(AND(DI36&lt;&gt;""),DI36/INDEX($K$3:$K36,MATCH(MAX($K$3:$K36)+1,$K$3:$K36,1)),"")</f>
        <v/>
      </c>
      <c r="DP36" s="4" t="str">
        <f>IF(AND(DM36&lt;&gt;""),DM36/INDEX($K$3:$K36,MATCH(MAX($K$3:$K36)+1,$K$3:$K36,1)),"")</f>
        <v/>
      </c>
    </row>
    <row r="37" spans="1:120" ht="18.75" customHeight="1">
      <c r="A37" s="31" t="s">
        <v>275</v>
      </c>
      <c r="B37" s="23">
        <v>23</v>
      </c>
      <c r="C37" s="32">
        <f>IF(D37&lt;&gt;"",VLOOKUP(D37,都道府県コード!$A$2:$B$48,2,FALSE),"")</f>
        <v>350001</v>
      </c>
      <c r="D37" s="33" t="s">
        <v>63</v>
      </c>
      <c r="E37" s="56">
        <v>45025</v>
      </c>
      <c r="F37" s="3">
        <v>928894</v>
      </c>
      <c r="G37" s="20">
        <v>181525</v>
      </c>
      <c r="H37" s="3">
        <v>369193</v>
      </c>
      <c r="I37" s="3"/>
      <c r="J37" s="4">
        <f t="shared" si="0"/>
        <v>0.3974543919973646</v>
      </c>
      <c r="K37" s="3">
        <v>364455</v>
      </c>
      <c r="L37" s="3">
        <v>4738</v>
      </c>
      <c r="M37" s="3">
        <v>15</v>
      </c>
      <c r="N37" s="3">
        <v>5</v>
      </c>
      <c r="O37" s="10">
        <v>177776</v>
      </c>
      <c r="P37" s="44">
        <v>30</v>
      </c>
      <c r="Q37" s="44">
        <v>6</v>
      </c>
      <c r="R37" s="44">
        <v>25</v>
      </c>
      <c r="S37" s="44">
        <v>6</v>
      </c>
      <c r="T37" s="4">
        <f>IF(AND(O37&lt;&gt;""),O37/INDEX($K$3:$K37,MATCH(MAX($K$3:$K37)+1,$K$3:$K37,1)),"")</f>
        <v>0.48778587205553497</v>
      </c>
      <c r="U37" s="10">
        <v>5910</v>
      </c>
      <c r="V37" s="44">
        <v>1</v>
      </c>
      <c r="W37" s="44">
        <v>0</v>
      </c>
      <c r="X37" s="44">
        <v>0</v>
      </c>
      <c r="Y37" s="44">
        <v>0</v>
      </c>
      <c r="Z37" s="4">
        <f>IF(AND(U37&lt;&gt;""),U37/INDEX($K$3:$K37,MATCH(MAX($K$3:$K37)+1,$K$3:$K37,1)),"")</f>
        <v>1.6215993744083633E-2</v>
      </c>
      <c r="AA37" s="10">
        <v>5936</v>
      </c>
      <c r="AB37" s="44">
        <v>1</v>
      </c>
      <c r="AC37" s="44">
        <v>0</v>
      </c>
      <c r="AD37" s="44">
        <v>1</v>
      </c>
      <c r="AE37" s="44">
        <v>0</v>
      </c>
      <c r="AF37" s="4">
        <f>IF(AND(AA37&lt;&gt;""),AA37/INDEX($K$3:$K37,MATCH(MAX($K$3:$K37)+1,$K$3:$K37,1)),"")</f>
        <v>1.6287333141265726E-2</v>
      </c>
      <c r="AG37" s="10">
        <v>43868</v>
      </c>
      <c r="AH37" s="44">
        <v>5</v>
      </c>
      <c r="AI37" s="44">
        <v>0</v>
      </c>
      <c r="AJ37" s="44">
        <v>5</v>
      </c>
      <c r="AK37" s="44">
        <v>0</v>
      </c>
      <c r="AL37" s="4">
        <f>IF(AND(AG37&lt;&gt;""),AG37/INDEX($K$3:$K37,MATCH(MAX($K$3:$K37)+1,$K$3:$K37,1)),"")</f>
        <v>0.12036602598400351</v>
      </c>
      <c r="AM37" s="10">
        <v>24701</v>
      </c>
      <c r="AN37" s="44">
        <v>4</v>
      </c>
      <c r="AO37" s="44">
        <v>0</v>
      </c>
      <c r="AP37" s="44">
        <v>3</v>
      </c>
      <c r="AQ37" s="44">
        <v>0</v>
      </c>
      <c r="AR37" s="4">
        <f>IF(AND(AM37&lt;&gt;""),AM37/INDEX($K$3:$K37,MATCH(MAX($K$3:$K37)+1,$K$3:$K37,1)),"")</f>
        <v>6.7775171145957658E-2</v>
      </c>
      <c r="AX37" s="4" t="str">
        <f>IF(AND(AS37&lt;&gt;""),AS37/INDEX($K$3:$K37,MATCH(MAX($K$3:$K37)+1,$K$3:$K37,1)),"")</f>
        <v/>
      </c>
      <c r="BD37" s="4" t="str">
        <f>IF(AND(AY37&lt;&gt;""),AY37/INDEX($K$3:$K37,MATCH(MAX($K$3:$K37)+1,$K$3:$K37,1)),"")</f>
        <v/>
      </c>
      <c r="BE37" s="10">
        <f t="shared" si="8"/>
        <v>11551</v>
      </c>
      <c r="BF37" s="10">
        <f t="shared" si="9"/>
        <v>2</v>
      </c>
      <c r="BG37" s="10">
        <v>0</v>
      </c>
      <c r="BH37" s="10">
        <f t="shared" si="3"/>
        <v>1</v>
      </c>
      <c r="BI37" s="10">
        <v>0</v>
      </c>
      <c r="BJ37" s="4">
        <f>IF(AND(BE37&lt;&gt;""),BE37/INDEX($K$3:$K37,MATCH(MAX($K$3:$K37)+1,$K$3:$K37,1)),"")</f>
        <v>3.1693899109629449E-2</v>
      </c>
      <c r="BK37" s="10">
        <v>94713</v>
      </c>
      <c r="BL37" s="44">
        <v>18</v>
      </c>
      <c r="BM37" s="44">
        <v>2</v>
      </c>
      <c r="BN37" s="44">
        <v>12</v>
      </c>
      <c r="BO37" s="44">
        <v>2</v>
      </c>
      <c r="BP37" s="4">
        <f>IF(AND(BK37&lt;&gt;""),BK37/INDEX($K$3:$K37,MATCH(MAX($K$3:$K37)+1,$K$3:$K37,1)),"")</f>
        <v>0.25987570481952504</v>
      </c>
      <c r="BQ37" s="3">
        <f t="shared" si="4"/>
        <v>364455</v>
      </c>
      <c r="BR37" s="81">
        <f t="shared" si="5"/>
        <v>61</v>
      </c>
      <c r="BS37" s="81">
        <f t="shared" si="6"/>
        <v>47</v>
      </c>
      <c r="BT37" s="82">
        <f t="shared" si="7"/>
        <v>1</v>
      </c>
      <c r="BX37" s="4" t="str">
        <f>IF(AND(BU37&lt;&gt;""),BU37/INDEX($K$3:$K37,MATCH(MAX($K$3:$K37)+1,$K$3:$K37,1)),"")</f>
        <v/>
      </c>
      <c r="CB37" s="4" t="str">
        <f>IF(AND(BY37&lt;&gt;""),BY37/INDEX($K$3:$K37,MATCH(MAX($K$3:$K37)+1,$K$3:$K37,1)),"")</f>
        <v/>
      </c>
      <c r="CF37" s="4" t="str">
        <f>IF(AND(CC37&lt;&gt;""),CC37/INDEX($K$3:$K37,MATCH(MAX($K$3:$K37)+1,$K$3:$K37,1)),"")</f>
        <v/>
      </c>
      <c r="CJ37" s="4" t="str">
        <f>IF(AND(CG37&lt;&gt;""),CG37/INDEX($K$3:$K37,MATCH(MAX($K$3:$K37)+1,$K$3:$K37,1)),"")</f>
        <v/>
      </c>
      <c r="CK37" s="3"/>
      <c r="CN37" s="4" t="str">
        <f>IF(AND(CK37&lt;&gt;""),CK37/INDEX($K$3:$K37,MATCH(MAX($K$3:$K37)+1,$K$3:$K37,1)),"")</f>
        <v/>
      </c>
      <c r="CR37" s="4" t="str">
        <f>IF(AND(CO37&lt;&gt;""),CO37/INDEX($K$3:$K37,MATCH(MAX($K$3:$K37)+1,$K$3:$K37,1)),"")</f>
        <v/>
      </c>
      <c r="CV37" s="4" t="str">
        <f>IF(AND(CS37&lt;&gt;""),CS37/INDEX($K$3:$K37,MATCH(MAX($K$3:$K37)+1,$K$3:$K37,1)),"")</f>
        <v/>
      </c>
      <c r="DD37" s="4" t="str">
        <f>IF(AND(DA37&lt;&gt;""),DA37/INDEX($K$3:$K37,MATCH(MAX($K$3:$K37)+1,$K$3:$K37,1)),"")</f>
        <v/>
      </c>
      <c r="DH37" s="4" t="str">
        <f>IF(AND(DE37&lt;&gt;""),DE37/INDEX($K$3:$K37,MATCH(MAX($K$3:$K37)+1,$K$3:$K37,1)),"")</f>
        <v/>
      </c>
      <c r="DL37" s="4" t="str">
        <f>IF(AND(DI37&lt;&gt;""),DI37/INDEX($K$3:$K37,MATCH(MAX($K$3:$K37)+1,$K$3:$K37,1)),"")</f>
        <v/>
      </c>
      <c r="DM37" s="10">
        <v>11551</v>
      </c>
      <c r="DN37" s="44">
        <v>2</v>
      </c>
      <c r="DO37" s="44">
        <v>1</v>
      </c>
      <c r="DP37" s="4">
        <f>IF(AND(DM37&lt;&gt;""),DM37/INDEX($K$3:$K37,MATCH(MAX($K$3:$K37)+1,$K$3:$K37,1)),"")</f>
        <v>3.1693899109629449E-2</v>
      </c>
    </row>
    <row r="38" spans="1:120" ht="18.75" customHeight="1">
      <c r="A38" s="31" t="s">
        <v>275</v>
      </c>
      <c r="B38" s="23">
        <v>23</v>
      </c>
      <c r="C38" s="32">
        <f>IF(D38&lt;&gt;"",VLOOKUP(D38,都道府県コード!$A$2:$B$48,2,FALSE),"")</f>
        <v>360007</v>
      </c>
      <c r="D38" s="33" t="s">
        <v>64</v>
      </c>
      <c r="E38" s="56">
        <v>45025</v>
      </c>
      <c r="F38" s="3">
        <v>354518</v>
      </c>
      <c r="G38" s="20">
        <v>254622</v>
      </c>
      <c r="H38" s="3">
        <v>190161</v>
      </c>
      <c r="I38" s="3">
        <v>614405</v>
      </c>
      <c r="J38" s="4">
        <f t="shared" si="0"/>
        <v>0.53639307454064389</v>
      </c>
      <c r="K38" s="3">
        <v>183995</v>
      </c>
      <c r="L38" s="3">
        <v>6138</v>
      </c>
      <c r="M38" s="3">
        <v>13</v>
      </c>
      <c r="N38" s="3">
        <v>8</v>
      </c>
      <c r="O38" s="10">
        <v>73017.510999999999</v>
      </c>
      <c r="P38" s="44">
        <v>22</v>
      </c>
      <c r="Q38" s="44">
        <v>13</v>
      </c>
      <c r="R38" s="44">
        <v>21</v>
      </c>
      <c r="S38" s="44">
        <v>13</v>
      </c>
      <c r="T38" s="4">
        <f>IF(AND(O38&lt;&gt;""),O38/INDEX($K$3:$K38,MATCH(MAX($K$3:$K38)+1,$K$3:$K38,1)),"")</f>
        <v>0.39684508274681374</v>
      </c>
      <c r="U38" s="10">
        <v>8620</v>
      </c>
      <c r="V38" s="44">
        <v>1</v>
      </c>
      <c r="W38" s="44">
        <v>0</v>
      </c>
      <c r="X38" s="44">
        <v>1</v>
      </c>
      <c r="Y38" s="44">
        <v>0</v>
      </c>
      <c r="Z38" s="4">
        <f>IF(AND(U38&lt;&gt;""),U38/INDEX($K$3:$K38,MATCH(MAX($K$3:$K38)+1,$K$3:$K38,1)),"")</f>
        <v>4.6849099160303269E-2</v>
      </c>
      <c r="AA38" s="10">
        <v>3158</v>
      </c>
      <c r="AB38" s="44">
        <v>1</v>
      </c>
      <c r="AC38" s="44">
        <v>0</v>
      </c>
      <c r="AD38" s="44">
        <v>0</v>
      </c>
      <c r="AE38" s="44">
        <v>0</v>
      </c>
      <c r="AF38" s="4">
        <f>IF(AND(AA38&lt;&gt;""),AA38/INDEX($K$3:$K38,MATCH(MAX($K$3:$K38)+1,$K$3:$K38,1)),"")</f>
        <v>1.7163509877985816E-2</v>
      </c>
      <c r="AG38" s="10">
        <v>15746.773999999999</v>
      </c>
      <c r="AH38" s="44">
        <v>2</v>
      </c>
      <c r="AI38" s="44">
        <v>0</v>
      </c>
      <c r="AJ38" s="44">
        <v>2</v>
      </c>
      <c r="AK38" s="44">
        <v>0</v>
      </c>
      <c r="AL38" s="4">
        <f>IF(AND(AG38&lt;&gt;""),AG38/INDEX($K$3:$K38,MATCH(MAX($K$3:$K38)+1,$K$3:$K38,1)),"")</f>
        <v>8.5582619092910137E-2</v>
      </c>
      <c r="AM38" s="10">
        <v>17789.913</v>
      </c>
      <c r="AN38" s="44">
        <v>3</v>
      </c>
      <c r="AO38" s="44">
        <v>0</v>
      </c>
      <c r="AP38" s="44">
        <v>1</v>
      </c>
      <c r="AQ38" s="44">
        <v>0</v>
      </c>
      <c r="AR38" s="4">
        <f>IF(AND(AM38&lt;&gt;""),AM38/INDEX($K$3:$K38,MATCH(MAX($K$3:$K38)+1,$K$3:$K38,1)),"")</f>
        <v>9.6686937145031113E-2</v>
      </c>
      <c r="AX38" s="4" t="str">
        <f>IF(AND(AS38&lt;&gt;""),AS38/INDEX($K$3:$K38,MATCH(MAX($K$3:$K38)+1,$K$3:$K38,1)),"")</f>
        <v/>
      </c>
      <c r="AY38" s="10">
        <v>13139.714</v>
      </c>
      <c r="AZ38" s="44">
        <v>2</v>
      </c>
      <c r="BA38" s="44">
        <v>0</v>
      </c>
      <c r="BB38" s="44">
        <v>2</v>
      </c>
      <c r="BC38" s="44">
        <v>0</v>
      </c>
      <c r="BD38" s="4">
        <f>IF(AND(AY38&lt;&gt;""),AY38/INDEX($K$3:$K38,MATCH(MAX($K$3:$K38)+1,$K$3:$K38,1)),"")</f>
        <v>7.1413429712763932E-2</v>
      </c>
      <c r="BE38" s="10">
        <f t="shared" si="8"/>
        <v>2328</v>
      </c>
      <c r="BF38" s="10">
        <f t="shared" si="9"/>
        <v>1</v>
      </c>
      <c r="BG38" s="10">
        <v>0</v>
      </c>
      <c r="BH38" s="10">
        <f t="shared" si="3"/>
        <v>0</v>
      </c>
      <c r="BI38" s="10">
        <v>0</v>
      </c>
      <c r="BJ38" s="4">
        <f>IF(AND(BE38&lt;&gt;""),BE38/INDEX($K$3:$K38,MATCH(MAX($K$3:$K38)+1,$K$3:$K38,1)),"")</f>
        <v>1.2652517731460094E-2</v>
      </c>
      <c r="BK38" s="10">
        <v>50195.087</v>
      </c>
      <c r="BL38" s="44">
        <v>14</v>
      </c>
      <c r="BM38" s="44">
        <v>5</v>
      </c>
      <c r="BN38" s="44">
        <v>11</v>
      </c>
      <c r="BO38" s="44">
        <v>5</v>
      </c>
      <c r="BP38" s="4">
        <f>IF(AND(BK38&lt;&gt;""),BK38/INDEX($K$3:$K38,MATCH(MAX($K$3:$K38)+1,$K$3:$K38,1)),"")</f>
        <v>0.27280679909780159</v>
      </c>
      <c r="BQ38" s="3">
        <f t="shared" si="4"/>
        <v>183994.99900000001</v>
      </c>
      <c r="BR38" s="81">
        <f t="shared" si="5"/>
        <v>46</v>
      </c>
      <c r="BS38" s="81">
        <f t="shared" si="6"/>
        <v>38</v>
      </c>
      <c r="BT38" s="82">
        <f t="shared" si="7"/>
        <v>0.99999999456506961</v>
      </c>
      <c r="BX38" s="4" t="str">
        <f>IF(AND(BU38&lt;&gt;""),BU38/INDEX($K$3:$K38,MATCH(MAX($K$3:$K38)+1,$K$3:$K38,1)),"")</f>
        <v/>
      </c>
      <c r="CB38" s="4" t="str">
        <f>IF(AND(BY38&lt;&gt;""),BY38/INDEX($K$3:$K38,MATCH(MAX($K$3:$K38)+1,$K$3:$K38,1)),"")</f>
        <v/>
      </c>
      <c r="CF38" s="4" t="str">
        <f>IF(AND(CC38&lt;&gt;""),CC38/INDEX($K$3:$K38,MATCH(MAX($K$3:$K38)+1,$K$3:$K38,1)),"")</f>
        <v/>
      </c>
      <c r="CJ38" s="4" t="str">
        <f>IF(AND(CG38&lt;&gt;""),CG38/INDEX($K$3:$K38,MATCH(MAX($K$3:$K38)+1,$K$3:$K38,1)),"")</f>
        <v/>
      </c>
      <c r="CK38" s="3"/>
      <c r="CN38" s="4" t="str">
        <f>IF(AND(CK38&lt;&gt;""),CK38/INDEX($K$3:$K38,MATCH(MAX($K$3:$K38)+1,$K$3:$K38,1)),"")</f>
        <v/>
      </c>
      <c r="CR38" s="4" t="str">
        <f>IF(AND(CO38&lt;&gt;""),CO38/INDEX($K$3:$K38,MATCH(MAX($K$3:$K38)+1,$K$3:$K38,1)),"")</f>
        <v/>
      </c>
      <c r="CV38" s="4" t="str">
        <f>IF(AND(CS38&lt;&gt;""),CS38/INDEX($K$3:$K38,MATCH(MAX($K$3:$K38)+1,$K$3:$K38,1)),"")</f>
        <v/>
      </c>
      <c r="DD38" s="4" t="str">
        <f>IF(AND(DA38&lt;&gt;""),DA38/INDEX($K$3:$K38,MATCH(MAX($K$3:$K38)+1,$K$3:$K38,1)),"")</f>
        <v/>
      </c>
      <c r="DH38" s="4" t="str">
        <f>IF(AND(DE38&lt;&gt;""),DE38/INDEX($K$3:$K38,MATCH(MAX($K$3:$K38)+1,$K$3:$K38,1)),"")</f>
        <v/>
      </c>
      <c r="DL38" s="4" t="str">
        <f>IF(AND(DI38&lt;&gt;""),DI38/INDEX($K$3:$K38,MATCH(MAX($K$3:$K38)+1,$K$3:$K38,1)),"")</f>
        <v/>
      </c>
      <c r="DM38" s="10">
        <v>2328</v>
      </c>
      <c r="DN38" s="44">
        <v>1</v>
      </c>
      <c r="DO38" s="44">
        <v>0</v>
      </c>
      <c r="DP38" s="4">
        <f>IF(AND(DM38&lt;&gt;""),DM38/INDEX($K$3:$K38,MATCH(MAX($K$3:$K38)+1,$K$3:$K38,1)),"")</f>
        <v>1.2652517731460094E-2</v>
      </c>
    </row>
    <row r="39" spans="1:120" ht="18.75" customHeight="1">
      <c r="A39" s="31" t="s">
        <v>275</v>
      </c>
      <c r="B39" s="23">
        <v>23</v>
      </c>
      <c r="C39" s="32">
        <f>IF(D39&lt;&gt;"",VLOOKUP(D39,都道府県コード!$A$2:$B$48,2,FALSE),"")</f>
        <v>370002</v>
      </c>
      <c r="D39" s="33" t="s">
        <v>65</v>
      </c>
      <c r="E39" s="56">
        <v>45025</v>
      </c>
      <c r="F39" s="3">
        <v>669614</v>
      </c>
      <c r="G39" s="20">
        <v>121751</v>
      </c>
      <c r="H39" s="3">
        <v>269029</v>
      </c>
      <c r="I39" s="3"/>
      <c r="J39" s="4">
        <f t="shared" si="0"/>
        <v>0.40176728682494689</v>
      </c>
      <c r="K39" s="3">
        <v>265113</v>
      </c>
      <c r="L39" s="3">
        <v>3913</v>
      </c>
      <c r="M39" s="3">
        <v>13</v>
      </c>
      <c r="N39" s="3">
        <v>4</v>
      </c>
      <c r="O39" s="10">
        <v>128498</v>
      </c>
      <c r="P39" s="44">
        <v>28</v>
      </c>
      <c r="Q39" s="44">
        <v>6</v>
      </c>
      <c r="R39" s="44">
        <v>25</v>
      </c>
      <c r="S39" s="44">
        <v>6</v>
      </c>
      <c r="T39" s="4">
        <f>IF(AND(O39&lt;&gt;""),O39/INDEX($K$3:$K39,MATCH(MAX($K$3:$K39)+1,$K$3:$K39,1)),"")</f>
        <v>0.48469143346422094</v>
      </c>
      <c r="U39" s="10">
        <v>23342</v>
      </c>
      <c r="V39" s="44">
        <v>5</v>
      </c>
      <c r="W39" s="44">
        <v>1</v>
      </c>
      <c r="X39" s="44">
        <v>3</v>
      </c>
      <c r="Y39" s="44">
        <v>1</v>
      </c>
      <c r="Z39" s="4">
        <f>IF(AND(U39&lt;&gt;""),U39/INDEX($K$3:$K39,MATCH(MAX($K$3:$K39)+1,$K$3:$K39,1)),"")</f>
        <v>8.8045474948418218E-2</v>
      </c>
      <c r="AA39" s="10">
        <v>25720</v>
      </c>
      <c r="AB39" s="44">
        <v>5</v>
      </c>
      <c r="AC39" s="44">
        <v>1</v>
      </c>
      <c r="AD39" s="44">
        <v>5</v>
      </c>
      <c r="AE39" s="44">
        <v>1</v>
      </c>
      <c r="AF39" s="4">
        <f>IF(AND(AA39&lt;&gt;""),AA39/INDEX($K$3:$K39,MATCH(MAX($K$3:$K39)+1,$K$3:$K39,1)),"")</f>
        <v>9.7015235012994458E-2</v>
      </c>
      <c r="AG39" s="10">
        <v>18000</v>
      </c>
      <c r="AH39" s="44">
        <v>2</v>
      </c>
      <c r="AI39" s="44">
        <v>0</v>
      </c>
      <c r="AJ39" s="44">
        <v>2</v>
      </c>
      <c r="AK39" s="44">
        <v>0</v>
      </c>
      <c r="AL39" s="4">
        <f>IF(AND(AG39&lt;&gt;""),AG39/INDEX($K$3:$K39,MATCH(MAX($K$3:$K39)+1,$K$3:$K39,1)),"")</f>
        <v>6.7895576603184307E-2</v>
      </c>
      <c r="AM39" s="10">
        <v>10050</v>
      </c>
      <c r="AN39" s="44">
        <v>2</v>
      </c>
      <c r="AO39" s="44">
        <v>0</v>
      </c>
      <c r="AP39" s="44">
        <v>1</v>
      </c>
      <c r="AQ39" s="44">
        <v>0</v>
      </c>
      <c r="AR39" s="4">
        <f>IF(AND(AM39&lt;&gt;""),AM39/INDEX($K$3:$K39,MATCH(MAX($K$3:$K39)+1,$K$3:$K39,1)),"")</f>
        <v>3.7908363603444566E-2</v>
      </c>
      <c r="AX39" s="4" t="str">
        <f>IF(AND(AS39&lt;&gt;""),AS39/INDEX($K$3:$K39,MATCH(MAX($K$3:$K39)+1,$K$3:$K39,1)),"")</f>
        <v/>
      </c>
      <c r="AY39" s="10">
        <v>15831</v>
      </c>
      <c r="AZ39" s="44">
        <v>3</v>
      </c>
      <c r="BA39" s="44">
        <v>0</v>
      </c>
      <c r="BB39" s="44">
        <v>1</v>
      </c>
      <c r="BC39" s="44">
        <v>0</v>
      </c>
      <c r="BD39" s="4">
        <f>IF(AND(AY39&lt;&gt;""),AY39/INDEX($K$3:$K39,MATCH(MAX($K$3:$K39)+1,$K$3:$K39,1)),"")</f>
        <v>5.9714159622500596E-2</v>
      </c>
      <c r="BE39" s="10">
        <f t="shared" si="8"/>
        <v>1578</v>
      </c>
      <c r="BF39" s="10">
        <f t="shared" si="9"/>
        <v>1</v>
      </c>
      <c r="BG39" s="10"/>
      <c r="BH39" s="10">
        <f t="shared" si="3"/>
        <v>0</v>
      </c>
      <c r="BI39" s="10"/>
      <c r="BJ39" s="4">
        <f>IF(AND(BE39&lt;&gt;""),BE39/INDEX($K$3:$K39,MATCH(MAX($K$3:$K39)+1,$K$3:$K39,1)),"")</f>
        <v>5.9521788822124904E-3</v>
      </c>
      <c r="BK39" s="10">
        <v>42094</v>
      </c>
      <c r="BL39" s="44">
        <v>11</v>
      </c>
      <c r="BM39" s="44">
        <v>0</v>
      </c>
      <c r="BN39" s="44">
        <v>4</v>
      </c>
      <c r="BO39" s="44">
        <v>0</v>
      </c>
      <c r="BP39" s="4">
        <f>IF(AND(BK39&lt;&gt;""),BK39/INDEX($K$3:$K39,MATCH(MAX($K$3:$K39)+1,$K$3:$K39,1)),"")</f>
        <v>0.15877757786302443</v>
      </c>
      <c r="BQ39" s="3">
        <f t="shared" si="4"/>
        <v>265113</v>
      </c>
      <c r="BR39" s="81">
        <f t="shared" si="5"/>
        <v>57</v>
      </c>
      <c r="BS39" s="81">
        <f t="shared" si="6"/>
        <v>41</v>
      </c>
      <c r="BT39" s="82">
        <f t="shared" si="7"/>
        <v>1</v>
      </c>
      <c r="BX39" s="4" t="str">
        <f>IF(AND(BU39&lt;&gt;""),BU39/INDEX($K$3:$K39,MATCH(MAX($K$3:$K39)+1,$K$3:$K39,1)),"")</f>
        <v/>
      </c>
      <c r="CB39" s="4" t="str">
        <f>IF(AND(BY39&lt;&gt;""),BY39/INDEX($K$3:$K39,MATCH(MAX($K$3:$K39)+1,$K$3:$K39,1)),"")</f>
        <v/>
      </c>
      <c r="CF39" s="4" t="str">
        <f>IF(AND(CC39&lt;&gt;""),CC39/INDEX($K$3:$K39,MATCH(MAX($K$3:$K39)+1,$K$3:$K39,1)),"")</f>
        <v/>
      </c>
      <c r="CJ39" s="4" t="str">
        <f>IF(AND(CG39&lt;&gt;""),CG39/INDEX($K$3:$K39,MATCH(MAX($K$3:$K39)+1,$K$3:$K39,1)),"")</f>
        <v/>
      </c>
      <c r="CK39" s="3"/>
      <c r="CN39" s="4" t="str">
        <f>IF(AND(CK39&lt;&gt;""),CK39/INDEX($K$3:$K39,MATCH(MAX($K$3:$K39)+1,$K$3:$K39,1)),"")</f>
        <v/>
      </c>
      <c r="CR39" s="4" t="str">
        <f>IF(AND(CO39&lt;&gt;""),CO39/INDEX($K$3:$K39,MATCH(MAX($K$3:$K39)+1,$K$3:$K39,1)),"")</f>
        <v/>
      </c>
      <c r="CV39" s="4" t="str">
        <f>IF(AND(CS39&lt;&gt;""),CS39/INDEX($K$3:$K39,MATCH(MAX($K$3:$K39)+1,$K$3:$K39,1)),"")</f>
        <v/>
      </c>
      <c r="DD39" s="4" t="str">
        <f>IF(AND(DA39&lt;&gt;""),DA39/INDEX($K$3:$K39,MATCH(MAX($K$3:$K39)+1,$K$3:$K39,1)),"")</f>
        <v/>
      </c>
      <c r="DH39" s="4" t="str">
        <f>IF(AND(DE39&lt;&gt;""),DE39/INDEX($K$3:$K39,MATCH(MAX($K$3:$K39)+1,$K$3:$K39,1)),"")</f>
        <v/>
      </c>
      <c r="DL39" s="4" t="str">
        <f>IF(AND(DI39&lt;&gt;""),DI39/INDEX($K$3:$K39,MATCH(MAX($K$3:$K39)+1,$K$3:$K39,1)),"")</f>
        <v/>
      </c>
      <c r="DM39" s="10">
        <v>1578</v>
      </c>
      <c r="DN39" s="44">
        <v>1</v>
      </c>
      <c r="DO39" s="44">
        <v>0</v>
      </c>
      <c r="DP39" s="4">
        <f>IF(AND(DM39&lt;&gt;""),DM39/INDEX($K$3:$K39,MATCH(MAX($K$3:$K39)+1,$K$3:$K39,1)),"")</f>
        <v>5.9521788822124904E-3</v>
      </c>
    </row>
    <row r="40" spans="1:120" ht="18.75" customHeight="1">
      <c r="A40" s="31" t="s">
        <v>275</v>
      </c>
      <c r="B40" s="23">
        <v>23</v>
      </c>
      <c r="C40" s="32">
        <f>IF(D40&lt;&gt;"",VLOOKUP(D40,都道府県コード!$A$2:$B$48,2,FALSE),"")</f>
        <v>380008</v>
      </c>
      <c r="D40" s="33" t="s">
        <v>66</v>
      </c>
      <c r="E40" s="56">
        <v>45025</v>
      </c>
      <c r="F40" s="3">
        <v>923373</v>
      </c>
      <c r="G40" s="20">
        <v>186748</v>
      </c>
      <c r="H40" s="3">
        <v>351470</v>
      </c>
      <c r="I40" s="3"/>
      <c r="J40" s="4">
        <f t="shared" si="0"/>
        <v>0.38063707732411495</v>
      </c>
      <c r="K40" s="3">
        <v>346431</v>
      </c>
      <c r="L40" s="3">
        <v>5036</v>
      </c>
      <c r="M40" s="3">
        <v>13</v>
      </c>
      <c r="N40" s="3">
        <v>6</v>
      </c>
      <c r="O40" s="10">
        <v>132176.81599999999</v>
      </c>
      <c r="P40" s="44">
        <v>17</v>
      </c>
      <c r="Q40" s="44">
        <v>5</v>
      </c>
      <c r="R40" s="44">
        <v>10</v>
      </c>
      <c r="S40" s="44">
        <v>5</v>
      </c>
      <c r="T40" s="4">
        <f>IF(AND(O40&lt;&gt;""),O40/INDEX($K$3:$K40,MATCH(MAX($K$3:$K40)+1,$K$3:$K40,1)),"")</f>
        <v>0.38153864983214547</v>
      </c>
      <c r="U40" s="10">
        <v>34089</v>
      </c>
      <c r="V40" s="44">
        <v>6</v>
      </c>
      <c r="W40" s="44">
        <v>0</v>
      </c>
      <c r="X40" s="44">
        <v>5</v>
      </c>
      <c r="Y40" s="44">
        <v>0</v>
      </c>
      <c r="Z40" s="4">
        <f>IF(AND(U40&lt;&gt;""),U40/INDEX($K$3:$K40,MATCH(MAX($K$3:$K40)+1,$K$3:$K40,1)),"")</f>
        <v>9.8400547295132368E-2</v>
      </c>
      <c r="AA40" s="10">
        <v>4216</v>
      </c>
      <c r="AB40" s="44">
        <v>1</v>
      </c>
      <c r="AC40" s="44">
        <v>0</v>
      </c>
      <c r="AD40" s="44">
        <v>0</v>
      </c>
      <c r="AE40" s="44">
        <v>0</v>
      </c>
      <c r="AF40" s="4">
        <f>IF(AND(AA40&lt;&gt;""),AA40/INDEX($K$3:$K40,MATCH(MAX($K$3:$K40)+1,$K$3:$K40,1)),"")</f>
        <v>1.2169811593073367E-2</v>
      </c>
      <c r="AG40" s="10">
        <v>26037.572</v>
      </c>
      <c r="AH40" s="44">
        <v>3</v>
      </c>
      <c r="AI40" s="44">
        <v>0</v>
      </c>
      <c r="AJ40" s="44">
        <v>3</v>
      </c>
      <c r="AK40" s="44">
        <v>0</v>
      </c>
      <c r="AL40" s="4">
        <f>IF(AND(AG40&lt;&gt;""),AG40/INDEX($K$3:$K40,MATCH(MAX($K$3:$K40)+1,$K$3:$K40,1)),"")</f>
        <v>7.5159474758321285E-2</v>
      </c>
      <c r="AM40" s="10">
        <v>7728</v>
      </c>
      <c r="AN40" s="44">
        <v>1</v>
      </c>
      <c r="AO40" s="44">
        <v>0</v>
      </c>
      <c r="AP40" s="44">
        <v>0</v>
      </c>
      <c r="AQ40" s="44">
        <v>0</v>
      </c>
      <c r="AR40" s="4">
        <f>IF(AND(AM40&lt;&gt;""),AM40/INDEX($K$3:$K40,MATCH(MAX($K$3:$K40)+1,$K$3:$K40,1)),"")</f>
        <v>2.2307472483698052E-2</v>
      </c>
      <c r="AX40" s="4" t="str">
        <f>IF(AND(AS40&lt;&gt;""),AS40/INDEX($K$3:$K40,MATCH(MAX($K$3:$K40)+1,$K$3:$K40,1)),"")</f>
        <v/>
      </c>
      <c r="AY40" s="10">
        <v>8448</v>
      </c>
      <c r="AZ40" s="44">
        <v>2</v>
      </c>
      <c r="BA40" s="44">
        <v>0</v>
      </c>
      <c r="BB40" s="44">
        <v>1</v>
      </c>
      <c r="BC40" s="44">
        <v>0</v>
      </c>
      <c r="BD40" s="4">
        <f>IF(AND(AY40&lt;&gt;""),AY40/INDEX($K$3:$K40,MATCH(MAX($K$3:$K40)+1,$K$3:$K40,1)),"")</f>
        <v>2.4385808429384207E-2</v>
      </c>
      <c r="BE40" s="10">
        <f t="shared" si="8"/>
        <v>11544</v>
      </c>
      <c r="BF40" s="10">
        <f t="shared" si="9"/>
        <v>4</v>
      </c>
      <c r="BG40" s="10">
        <v>0</v>
      </c>
      <c r="BH40" s="10">
        <f t="shared" si="3"/>
        <v>3</v>
      </c>
      <c r="BI40" s="10">
        <v>0</v>
      </c>
      <c r="BJ40" s="4">
        <f>IF(AND(BE40&lt;&gt;""),BE40/INDEX($K$3:$K40,MATCH(MAX($K$3:$K40)+1,$K$3:$K40,1)),"")</f>
        <v>3.3322652995834666E-2</v>
      </c>
      <c r="BK40" s="10">
        <v>122192</v>
      </c>
      <c r="BL40" s="44">
        <v>22</v>
      </c>
      <c r="BM40" s="44">
        <v>3</v>
      </c>
      <c r="BN40" s="44">
        <v>17</v>
      </c>
      <c r="BO40" s="44">
        <v>3</v>
      </c>
      <c r="BP40" s="4">
        <f>IF(AND(BK40&lt;&gt;""),BK40/INDEX($K$3:$K40,MATCH(MAX($K$3:$K40)+1,$K$3:$K40,1)),"")</f>
        <v>0.35271670260455906</v>
      </c>
      <c r="BQ40" s="3">
        <f t="shared" si="4"/>
        <v>346431.38799999998</v>
      </c>
      <c r="BR40" s="81">
        <f t="shared" si="5"/>
        <v>56</v>
      </c>
      <c r="BS40" s="81">
        <f t="shared" si="6"/>
        <v>39</v>
      </c>
      <c r="BT40" s="82">
        <f t="shared" si="7"/>
        <v>1.0000011199921484</v>
      </c>
      <c r="BX40" s="4" t="str">
        <f>IF(AND(BU40&lt;&gt;""),BU40/INDEX($K$3:$K40,MATCH(MAX($K$3:$K40)+1,$K$3:$K40,1)),"")</f>
        <v/>
      </c>
      <c r="CB40" s="4" t="str">
        <f>IF(AND(BY40&lt;&gt;""),BY40/INDEX($K$3:$K40,MATCH(MAX($K$3:$K40)+1,$K$3:$K40,1)),"")</f>
        <v/>
      </c>
      <c r="CF40" s="4" t="str">
        <f>IF(AND(CC40&lt;&gt;""),CC40/INDEX($K$3:$K40,MATCH(MAX($K$3:$K40)+1,$K$3:$K40,1)),"")</f>
        <v/>
      </c>
      <c r="CJ40" s="4" t="str">
        <f>IF(AND(CG40&lt;&gt;""),CG40/INDEX($K$3:$K40,MATCH(MAX($K$3:$K40)+1,$K$3:$K40,1)),"")</f>
        <v/>
      </c>
      <c r="CK40" s="3">
        <v>11544</v>
      </c>
      <c r="CL40" s="44">
        <v>4</v>
      </c>
      <c r="CM40" s="44">
        <v>3</v>
      </c>
      <c r="CN40" s="4">
        <f>IF(AND(CK40&lt;&gt;""),CK40/INDEX($K$3:$K40,MATCH(MAX($K$3:$K40)+1,$K$3:$K40,1)),"")</f>
        <v>3.3322652995834666E-2</v>
      </c>
      <c r="CR40" s="4" t="str">
        <f>IF(AND(CO40&lt;&gt;""),CO40/INDEX($K$3:$K40,MATCH(MAX($K$3:$K40)+1,$K$3:$K40,1)),"")</f>
        <v/>
      </c>
      <c r="CV40" s="4" t="str">
        <f>IF(AND(CS40&lt;&gt;""),CS40/INDEX($K$3:$K40,MATCH(MAX($K$3:$K40)+1,$K$3:$K40,1)),"")</f>
        <v/>
      </c>
      <c r="DD40" s="4" t="str">
        <f>IF(AND(DA40&lt;&gt;""),DA40/INDEX($K$3:$K40,MATCH(MAX($K$3:$K40)+1,$K$3:$K40,1)),"")</f>
        <v/>
      </c>
      <c r="DH40" s="4" t="str">
        <f>IF(AND(DE40&lt;&gt;""),DE40/INDEX($K$3:$K40,MATCH(MAX($K$3:$K40)+1,$K$3:$K40,1)),"")</f>
        <v/>
      </c>
      <c r="DL40" s="4" t="str">
        <f>IF(AND(DI40&lt;&gt;""),DI40/INDEX($K$3:$K40,MATCH(MAX($K$3:$K40)+1,$K$3:$K40,1)),"")</f>
        <v/>
      </c>
      <c r="DP40" s="4" t="str">
        <f>IF(AND(DM40&lt;&gt;""),DM40/INDEX($K$3:$K40,MATCH(MAX($K$3:$K40)+1,$K$3:$K40,1)),"")</f>
        <v/>
      </c>
    </row>
    <row r="41" spans="1:120" ht="18.75" customHeight="1">
      <c r="A41" s="31" t="s">
        <v>275</v>
      </c>
      <c r="B41" s="23">
        <v>23</v>
      </c>
      <c r="C41" s="32">
        <f>IF(D41&lt;&gt;"",VLOOKUP(D41,都道府県コード!$A$2:$B$48,2,FALSE),"")</f>
        <v>390003</v>
      </c>
      <c r="D41" s="33" t="s">
        <v>288</v>
      </c>
      <c r="E41" s="56">
        <v>45025</v>
      </c>
      <c r="F41" s="3">
        <v>419918</v>
      </c>
      <c r="G41" s="20">
        <v>159267</v>
      </c>
      <c r="H41" s="3">
        <v>173403</v>
      </c>
      <c r="I41" s="3"/>
      <c r="J41" s="4">
        <f t="shared" si="0"/>
        <v>0.41294490829161884</v>
      </c>
      <c r="K41" s="3">
        <v>171086</v>
      </c>
      <c r="L41" s="3">
        <v>2318</v>
      </c>
      <c r="M41" s="3">
        <v>17</v>
      </c>
      <c r="N41" s="3">
        <v>9</v>
      </c>
      <c r="O41" s="10">
        <v>60385</v>
      </c>
      <c r="P41" s="44">
        <v>23</v>
      </c>
      <c r="Q41" s="44">
        <v>10</v>
      </c>
      <c r="R41" s="44">
        <v>19</v>
      </c>
      <c r="S41" s="44">
        <v>10</v>
      </c>
      <c r="T41" s="4">
        <f>IF(AND(O41&lt;&gt;""),O41/INDEX($K$3:$K41,MATCH(MAX($K$3:$K41)+1,$K$3:$K41,1)),"")</f>
        <v>0.35295114737617339</v>
      </c>
      <c r="U41" s="10">
        <v>4058</v>
      </c>
      <c r="V41" s="44">
        <v>1</v>
      </c>
      <c r="W41" s="44">
        <v>0</v>
      </c>
      <c r="X41" s="44">
        <v>1</v>
      </c>
      <c r="Y41" s="44">
        <v>0</v>
      </c>
      <c r="Z41" s="4">
        <f>IF(AND(U41&lt;&gt;""),U41/INDEX($K$3:$K41,MATCH(MAX($K$3:$K41)+1,$K$3:$K41,1)),"")</f>
        <v>2.3719065265422067E-2</v>
      </c>
      <c r="AA41" s="10">
        <v>3473</v>
      </c>
      <c r="AB41" s="44">
        <v>1</v>
      </c>
      <c r="AC41" s="44">
        <v>0</v>
      </c>
      <c r="AD41" s="44">
        <v>0</v>
      </c>
      <c r="AE41" s="44">
        <v>0</v>
      </c>
      <c r="AF41" s="4">
        <f>IF(AND(AA41&lt;&gt;""),AA41/INDEX($K$3:$K41,MATCH(MAX($K$3:$K41)+1,$K$3:$K41,1)),"")</f>
        <v>2.0299732298376255E-2</v>
      </c>
      <c r="AG41" s="10">
        <v>17727.999</v>
      </c>
      <c r="AH41" s="44">
        <v>3</v>
      </c>
      <c r="AI41" s="44">
        <v>0</v>
      </c>
      <c r="AJ41" s="44">
        <v>3</v>
      </c>
      <c r="AK41" s="44">
        <v>0</v>
      </c>
      <c r="AL41" s="4">
        <f>IF(AND(AG41&lt;&gt;""),AG41/INDEX($K$3:$K41,MATCH(MAX($K$3:$K41)+1,$K$3:$K41,1)),"")</f>
        <v>0.10362039559052172</v>
      </c>
      <c r="AM41" s="10">
        <v>28597.999</v>
      </c>
      <c r="AN41" s="44">
        <v>6</v>
      </c>
      <c r="AO41" s="44">
        <v>0</v>
      </c>
      <c r="AP41" s="44">
        <v>6</v>
      </c>
      <c r="AQ41" s="44">
        <v>0</v>
      </c>
      <c r="AR41" s="4">
        <f>IF(AND(AM41&lt;&gt;""),AM41/INDEX($K$3:$K41,MATCH(MAX($K$3:$K41)+1,$K$3:$K41,1)),"")</f>
        <v>0.16715569362776614</v>
      </c>
      <c r="AX41" s="4" t="str">
        <f>IF(AND(AS41&lt;&gt;""),AS41/INDEX($K$3:$K41,MATCH(MAX($K$3:$K41)+1,$K$3:$K41,1)),"")</f>
        <v/>
      </c>
      <c r="BD41" s="4" t="str">
        <f>IF(AND(AY41&lt;&gt;""),AY41/INDEX($K$3:$K41,MATCH(MAX($K$3:$K41)+1,$K$3:$K41,1)),"")</f>
        <v/>
      </c>
      <c r="BE41" s="10">
        <f t="shared" si="8"/>
        <v>2972</v>
      </c>
      <c r="BF41" s="10">
        <f t="shared" si="9"/>
        <v>1</v>
      </c>
      <c r="BG41" s="10">
        <v>0</v>
      </c>
      <c r="BH41" s="10">
        <f t="shared" si="3"/>
        <v>0</v>
      </c>
      <c r="BI41" s="10">
        <v>0</v>
      </c>
      <c r="BJ41" s="4">
        <f>IF(AND(BE41&lt;&gt;""),BE41/INDEX($K$3:$K41,MATCH(MAX($K$3:$K41)+1,$K$3:$K41,1)),"")</f>
        <v>1.7371380475316507E-2</v>
      </c>
      <c r="BK41" s="10">
        <v>53872</v>
      </c>
      <c r="BL41" s="44">
        <v>16</v>
      </c>
      <c r="BM41" s="44">
        <v>2</v>
      </c>
      <c r="BN41" s="44">
        <v>8</v>
      </c>
      <c r="BO41" s="44">
        <v>2</v>
      </c>
      <c r="BP41" s="4">
        <f>IF(AND(BK41&lt;&gt;""),BK41/INDEX($K$3:$K41,MATCH(MAX($K$3:$K41)+1,$K$3:$K41,1)),"")</f>
        <v>0.31488257367639666</v>
      </c>
      <c r="BQ41" s="3">
        <f t="shared" si="4"/>
        <v>171085.99799999999</v>
      </c>
      <c r="BR41" s="81">
        <f t="shared" si="5"/>
        <v>51</v>
      </c>
      <c r="BS41" s="81">
        <f t="shared" si="6"/>
        <v>37</v>
      </c>
      <c r="BT41" s="82">
        <f t="shared" si="7"/>
        <v>0.99999998830997283</v>
      </c>
      <c r="BX41" s="4" t="str">
        <f>IF(AND(BU41&lt;&gt;""),BU41/INDEX($K$3:$K41,MATCH(MAX($K$3:$K41)+1,$K$3:$K41,1)),"")</f>
        <v/>
      </c>
      <c r="CB41" s="4" t="str">
        <f>IF(AND(BY41&lt;&gt;""),BY41/INDEX($K$3:$K41,MATCH(MAX($K$3:$K41)+1,$K$3:$K41,1)),"")</f>
        <v/>
      </c>
      <c r="CF41" s="4" t="str">
        <f>IF(AND(CC41&lt;&gt;""),CC41/INDEX($K$3:$K41,MATCH(MAX($K$3:$K41)+1,$K$3:$K41,1)),"")</f>
        <v/>
      </c>
      <c r="CJ41" s="4" t="str">
        <f>IF(AND(CG41&lt;&gt;""),CG41/INDEX($K$3:$K41,MATCH(MAX($K$3:$K41)+1,$K$3:$K41,1)),"")</f>
        <v/>
      </c>
      <c r="CK41" s="3">
        <v>2972</v>
      </c>
      <c r="CL41" s="44">
        <v>1</v>
      </c>
      <c r="CM41" s="44">
        <v>0</v>
      </c>
      <c r="CN41" s="4">
        <f>IF(AND(CK41&lt;&gt;""),CK41/INDEX($K$3:$K41,MATCH(MAX($K$3:$K41)+1,$K$3:$K41,1)),"")</f>
        <v>1.7371380475316507E-2</v>
      </c>
      <c r="CR41" s="4" t="str">
        <f>IF(AND(CO41&lt;&gt;""),CO41/INDEX($K$3:$K41,MATCH(MAX($K$3:$K41)+1,$K$3:$K41,1)),"")</f>
        <v/>
      </c>
      <c r="CV41" s="4" t="str">
        <f>IF(AND(CS41&lt;&gt;""),CS41/INDEX($K$3:$K41,MATCH(MAX($K$3:$K41)+1,$K$3:$K41,1)),"")</f>
        <v/>
      </c>
      <c r="DD41" s="4" t="str">
        <f>IF(AND(DA41&lt;&gt;""),DA41/INDEX($K$3:$K41,MATCH(MAX($K$3:$K41)+1,$K$3:$K41,1)),"")</f>
        <v/>
      </c>
      <c r="DH41" s="4" t="str">
        <f>IF(AND(DE41&lt;&gt;""),DE41/INDEX($K$3:$K41,MATCH(MAX($K$3:$K41)+1,$K$3:$K41,1)),"")</f>
        <v/>
      </c>
      <c r="DL41" s="4" t="str">
        <f>IF(AND(DI41&lt;&gt;""),DI41/INDEX($K$3:$K41,MATCH(MAX($K$3:$K41)+1,$K$3:$K41,1)),"")</f>
        <v/>
      </c>
      <c r="DP41" s="4" t="str">
        <f>IF(AND(DM41&lt;&gt;""),DM41/INDEX($K$3:$K41,MATCH(MAX($K$3:$K41)+1,$K$3:$K41,1)),"")</f>
        <v/>
      </c>
    </row>
    <row r="42" spans="1:120" ht="18.75" customHeight="1">
      <c r="A42" s="31" t="s">
        <v>275</v>
      </c>
      <c r="B42" s="23">
        <v>23</v>
      </c>
      <c r="C42" s="32">
        <f>IF(D42&lt;&gt;"",VLOOKUP(D42,都道府県コード!$A$2:$B$48,2,FALSE),"")</f>
        <v>400009</v>
      </c>
      <c r="D42" s="33" t="s">
        <v>68</v>
      </c>
      <c r="E42" s="56">
        <v>45025</v>
      </c>
      <c r="F42" s="3">
        <v>3244325</v>
      </c>
      <c r="H42" s="3">
        <v>1151669</v>
      </c>
      <c r="I42" s="3"/>
      <c r="J42" s="4">
        <f t="shared" si="0"/>
        <v>0.3549795411988626</v>
      </c>
      <c r="K42" s="3">
        <v>1125566</v>
      </c>
      <c r="L42" s="3">
        <v>26094</v>
      </c>
      <c r="M42" s="3">
        <v>44</v>
      </c>
      <c r="N42" s="3">
        <v>14</v>
      </c>
      <c r="O42" s="10">
        <v>397952</v>
      </c>
      <c r="P42" s="44">
        <v>44</v>
      </c>
      <c r="Q42" s="44">
        <v>14</v>
      </c>
      <c r="R42" s="44">
        <v>40</v>
      </c>
      <c r="S42" s="44">
        <v>14</v>
      </c>
      <c r="T42" s="4">
        <f>IF(AND(O42&lt;&gt;""),O42/INDEX($K$3:$K42,MATCH(MAX($K$3:$K42)+1,$K$3:$K42,1)),"")</f>
        <v>0.35355723253900706</v>
      </c>
      <c r="U42" s="10">
        <v>192353</v>
      </c>
      <c r="V42" s="44">
        <v>17</v>
      </c>
      <c r="W42" s="44">
        <v>1</v>
      </c>
      <c r="X42" s="44">
        <v>14</v>
      </c>
      <c r="Y42" s="44">
        <v>1</v>
      </c>
      <c r="Z42" s="4">
        <f>IF(AND(U42&lt;&gt;""),U42/INDEX($K$3:$K42,MATCH(MAX($K$3:$K42)+1,$K$3:$K42,1)),"")</f>
        <v>0.17089446554000387</v>
      </c>
      <c r="AA42" s="10">
        <v>18860</v>
      </c>
      <c r="AB42" s="44">
        <v>1</v>
      </c>
      <c r="AC42" s="44">
        <v>0</v>
      </c>
      <c r="AD42" s="44">
        <v>1</v>
      </c>
      <c r="AE42" s="44">
        <v>0</v>
      </c>
      <c r="AF42" s="4">
        <f>IF(AND(AA42&lt;&gt;""),AA42/INDEX($K$3:$K42,MATCH(MAX($K$3:$K42)+1,$K$3:$K42,1)),"")</f>
        <v>1.6756014307468422E-2</v>
      </c>
      <c r="AG42" s="10">
        <v>127048</v>
      </c>
      <c r="AH42" s="44">
        <v>10</v>
      </c>
      <c r="AI42" s="44">
        <v>1</v>
      </c>
      <c r="AJ42" s="44">
        <v>10</v>
      </c>
      <c r="AK42" s="44">
        <v>1</v>
      </c>
      <c r="AL42" s="4">
        <f>IF(AND(AG42&lt;&gt;""),AG42/INDEX($K$3:$K42,MATCH(MAX($K$3:$K42)+1,$K$3:$K42,1)),"")</f>
        <v>0.11287476700611071</v>
      </c>
      <c r="AM42" s="10">
        <v>43617</v>
      </c>
      <c r="AN42" s="44">
        <v>6</v>
      </c>
      <c r="AO42" s="44">
        <v>0</v>
      </c>
      <c r="AP42" s="44">
        <v>0</v>
      </c>
      <c r="AQ42" s="44">
        <v>0</v>
      </c>
      <c r="AR42" s="4">
        <f>IF(AND(AM42&lt;&gt;""),AM42/INDEX($K$3:$K42,MATCH(MAX($K$3:$K42)+1,$K$3:$K42,1)),"")</f>
        <v>3.8751170522208382E-2</v>
      </c>
      <c r="AX42" s="4" t="str">
        <f>IF(AND(AS42&lt;&gt;""),AS42/INDEX($K$3:$K42,MATCH(MAX($K$3:$K42)+1,$K$3:$K42,1)),"")</f>
        <v/>
      </c>
      <c r="AY42" s="10">
        <v>66404</v>
      </c>
      <c r="AZ42" s="44">
        <v>7</v>
      </c>
      <c r="BA42" s="44">
        <v>0</v>
      </c>
      <c r="BB42" s="44">
        <v>3</v>
      </c>
      <c r="BC42" s="44">
        <v>0</v>
      </c>
      <c r="BD42" s="4">
        <f>IF(AND(AY42&lt;&gt;""),AY42/INDEX($K$3:$K42,MATCH(MAX($K$3:$K42)+1,$K$3:$K42,1)),"")</f>
        <v>5.8996096186274286E-2</v>
      </c>
      <c r="BE42" s="10">
        <f t="shared" si="8"/>
        <v>9314</v>
      </c>
      <c r="BF42" s="10">
        <f t="shared" si="9"/>
        <v>1</v>
      </c>
      <c r="BG42" s="10">
        <v>0</v>
      </c>
      <c r="BH42" s="10">
        <f t="shared" si="3"/>
        <v>1</v>
      </c>
      <c r="BI42" s="10">
        <v>0</v>
      </c>
      <c r="BJ42" s="4">
        <f>IF(AND(BE42&lt;&gt;""),BE42/INDEX($K$3:$K42,MATCH(MAX($K$3:$K42)+1,$K$3:$K42,1)),"")</f>
        <v>8.274947892882337E-3</v>
      </c>
      <c r="BK42" s="10">
        <v>270018</v>
      </c>
      <c r="BL42" s="44">
        <v>40</v>
      </c>
      <c r="BM42" s="44">
        <v>5</v>
      </c>
      <c r="BN42" s="44">
        <v>18</v>
      </c>
      <c r="BO42" s="44">
        <v>5</v>
      </c>
      <c r="BP42" s="4">
        <f>IF(AND(BK42&lt;&gt;""),BK42/INDEX($K$3:$K42,MATCH(MAX($K$3:$K42)+1,$K$3:$K42,1)),"")</f>
        <v>0.23989530600604494</v>
      </c>
      <c r="BQ42" s="3">
        <f t="shared" si="4"/>
        <v>1125566</v>
      </c>
      <c r="BR42" s="81">
        <f t="shared" si="5"/>
        <v>126</v>
      </c>
      <c r="BS42" s="81">
        <f t="shared" si="6"/>
        <v>87</v>
      </c>
      <c r="BT42" s="82">
        <f t="shared" si="7"/>
        <v>1</v>
      </c>
      <c r="BX42" s="4" t="str">
        <f>IF(AND(BU42&lt;&gt;""),BU42/INDEX($K$3:$K42,MATCH(MAX($K$3:$K42)+1,$K$3:$K42,1)),"")</f>
        <v/>
      </c>
      <c r="CB42" s="4" t="str">
        <f>IF(AND(BY42&lt;&gt;""),BY42/INDEX($K$3:$K42,MATCH(MAX($K$3:$K42)+1,$K$3:$K42,1)),"")</f>
        <v/>
      </c>
      <c r="CF42" s="4" t="str">
        <f>IF(AND(CC42&lt;&gt;""),CC42/INDEX($K$3:$K42,MATCH(MAX($K$3:$K42)+1,$K$3:$K42,1)),"")</f>
        <v/>
      </c>
      <c r="CJ42" s="4" t="str">
        <f>IF(AND(CG42&lt;&gt;""),CG42/INDEX($K$3:$K42,MATCH(MAX($K$3:$K42)+1,$K$3:$K42,1)),"")</f>
        <v/>
      </c>
      <c r="CK42" s="3"/>
      <c r="CN42" s="4" t="str">
        <f>IF(AND(CK42&lt;&gt;""),CK42/INDEX($K$3:$K42,MATCH(MAX($K$3:$K42)+1,$K$3:$K42,1)),"")</f>
        <v/>
      </c>
      <c r="CR42" s="4" t="str">
        <f>IF(AND(CO42&lt;&gt;""),CO42/INDEX($K$3:$K42,MATCH(MAX($K$3:$K42)+1,$K$3:$K42,1)),"")</f>
        <v/>
      </c>
      <c r="CV42" s="4" t="str">
        <f>IF(AND(CS42&lt;&gt;""),CS42/INDEX($K$3:$K42,MATCH(MAX($K$3:$K42)+1,$K$3:$K42,1)),"")</f>
        <v/>
      </c>
      <c r="DD42" s="4" t="str">
        <f>IF(AND(DA42&lt;&gt;""),DA42/INDEX($K$3:$K42,MATCH(MAX($K$3:$K42)+1,$K$3:$K42,1)),"")</f>
        <v/>
      </c>
      <c r="DH42" s="4" t="str">
        <f>IF(AND(DE42&lt;&gt;""),DE42/INDEX($K$3:$K42,MATCH(MAX($K$3:$K42)+1,$K$3:$K42,1)),"")</f>
        <v/>
      </c>
      <c r="DL42" s="4" t="str">
        <f>IF(AND(DI42&lt;&gt;""),DI42/INDEX($K$3:$K42,MATCH(MAX($K$3:$K42)+1,$K$3:$K42,1)),"")</f>
        <v/>
      </c>
      <c r="DM42" s="10">
        <v>9314</v>
      </c>
      <c r="DN42" s="44">
        <v>1</v>
      </c>
      <c r="DO42" s="44">
        <v>1</v>
      </c>
      <c r="DP42" s="4">
        <f>IF(AND(DM42&lt;&gt;""),DM42/INDEX($K$3:$K42,MATCH(MAX($K$3:$K42)+1,$K$3:$K42,1)),"")</f>
        <v>8.274947892882337E-3</v>
      </c>
    </row>
    <row r="43" spans="1:120" ht="18.75" customHeight="1">
      <c r="A43" s="31" t="s">
        <v>275</v>
      </c>
      <c r="B43" s="23">
        <v>23</v>
      </c>
      <c r="C43" s="32">
        <f>IF(D43&lt;&gt;"",VLOOKUP(D43,都道府県コード!$A$2:$B$48,2,FALSE),"")</f>
        <v>410004</v>
      </c>
      <c r="D43" s="33" t="s">
        <v>69</v>
      </c>
      <c r="E43" s="56">
        <v>45025</v>
      </c>
      <c r="F43" s="3">
        <v>444200</v>
      </c>
      <c r="G43" s="20">
        <v>210848</v>
      </c>
      <c r="H43" s="3">
        <v>188502</v>
      </c>
      <c r="I43" s="3">
        <v>669310</v>
      </c>
      <c r="J43" s="4">
        <f t="shared" si="0"/>
        <v>0.42436289959477713</v>
      </c>
      <c r="K43" s="3">
        <v>186350</v>
      </c>
      <c r="L43" s="3">
        <v>2150</v>
      </c>
      <c r="M43" s="3">
        <v>13</v>
      </c>
      <c r="N43" s="3">
        <v>7</v>
      </c>
      <c r="O43" s="10">
        <v>117590.666</v>
      </c>
      <c r="P43" s="44">
        <v>30</v>
      </c>
      <c r="Q43" s="44">
        <v>10</v>
      </c>
      <c r="R43" s="44">
        <v>27</v>
      </c>
      <c r="S43" s="44">
        <v>10</v>
      </c>
      <c r="T43" s="4">
        <f>IF(AND(O43&lt;&gt;""),O43/INDEX($K$3:$K43,MATCH(MAX($K$3:$K43)+1,$K$3:$K43,1)),"")</f>
        <v>0.63102047759592161</v>
      </c>
      <c r="U43" s="10">
        <v>24399</v>
      </c>
      <c r="V43" s="44">
        <v>5</v>
      </c>
      <c r="W43" s="44">
        <v>1</v>
      </c>
      <c r="X43" s="44">
        <v>5</v>
      </c>
      <c r="Y43" s="44">
        <v>1</v>
      </c>
      <c r="Z43" s="4">
        <f>IF(AND(U43&lt;&gt;""),U43/INDEX($K$3:$K43,MATCH(MAX($K$3:$K43)+1,$K$3:$K43,1)),"")</f>
        <v>0.13093104373490744</v>
      </c>
      <c r="AF43" s="4" t="str">
        <f>IF(AND(AA43&lt;&gt;""),AA43/INDEX($K$3:$K43,MATCH(MAX($K$3:$K43)+1,$K$3:$K43,1)),"")</f>
        <v/>
      </c>
      <c r="AG43" s="10">
        <v>14771</v>
      </c>
      <c r="AH43" s="44">
        <v>2</v>
      </c>
      <c r="AI43" s="44">
        <v>0</v>
      </c>
      <c r="AJ43" s="44">
        <v>2</v>
      </c>
      <c r="AK43" s="44">
        <v>0</v>
      </c>
      <c r="AL43" s="4">
        <f>IF(AND(AG43&lt;&gt;""),AG43/INDEX($K$3:$K43,MATCH(MAX($K$3:$K43)+1,$K$3:$K43,1)),"")</f>
        <v>7.9264824255433325E-2</v>
      </c>
      <c r="AM43" s="10">
        <v>11036.33</v>
      </c>
      <c r="AN43" s="44">
        <v>2</v>
      </c>
      <c r="AO43" s="44">
        <v>0</v>
      </c>
      <c r="AP43" s="44">
        <v>1</v>
      </c>
      <c r="AQ43" s="44">
        <v>0</v>
      </c>
      <c r="AR43" s="4">
        <f>IF(AND(AM43&lt;&gt;""),AM43/INDEX($K$3:$K43,MATCH(MAX($K$3:$K43)+1,$K$3:$K43,1)),"")</f>
        <v>5.922366514623021E-2</v>
      </c>
      <c r="AX43" s="4" t="str">
        <f>IF(AND(AS43&lt;&gt;""),AS43/INDEX($K$3:$K43,MATCH(MAX($K$3:$K43)+1,$K$3:$K43,1)),"")</f>
        <v/>
      </c>
      <c r="BD43" s="4" t="str">
        <f>IF(AND(AY43&lt;&gt;""),AY43/INDEX($K$3:$K43,MATCH(MAX($K$3:$K43)+1,$K$3:$K43,1)),"")</f>
        <v/>
      </c>
      <c r="BE43" s="10" t="str">
        <f t="shared" si="8"/>
        <v/>
      </c>
      <c r="BF43" s="10" t="str">
        <f t="shared" si="9"/>
        <v/>
      </c>
      <c r="BG43" s="10"/>
      <c r="BH43" s="10" t="str">
        <f t="shared" si="3"/>
        <v/>
      </c>
      <c r="BI43" s="10"/>
      <c r="BJ43" s="4" t="str">
        <f>IF(AND(BE43&lt;&gt;""),BE43/INDEX($K$3:$K43,MATCH(MAX($K$3:$K43)+1,$K$3:$K43,1)),"")</f>
        <v/>
      </c>
      <c r="BK43" s="10">
        <v>18553</v>
      </c>
      <c r="BL43" s="44">
        <v>8</v>
      </c>
      <c r="BM43" s="44">
        <v>1</v>
      </c>
      <c r="BN43" s="44">
        <v>2</v>
      </c>
      <c r="BO43" s="44">
        <v>1</v>
      </c>
      <c r="BP43" s="4">
        <f>IF(AND(BK43&lt;&gt;""),BK43/INDEX($K$3:$K43,MATCH(MAX($K$3:$K43)+1,$K$3:$K43,1)),"")</f>
        <v>9.9559967802522131E-2</v>
      </c>
      <c r="BQ43" s="3">
        <f t="shared" si="4"/>
        <v>186349.99599999998</v>
      </c>
      <c r="BR43" s="81">
        <f t="shared" si="5"/>
        <v>47</v>
      </c>
      <c r="BS43" s="81">
        <f t="shared" si="6"/>
        <v>37</v>
      </c>
      <c r="BT43" s="82">
        <f>T43+Z43+AF43+AL43+AR43+AX43+BD43+BJ43+BP43</f>
        <v>0.99999997853501466</v>
      </c>
      <c r="BX43" s="4" t="str">
        <f>IF(AND(BU43&lt;&gt;""),BU43/INDEX($K$3:$K43,MATCH(MAX($K$3:$K43)+1,$K$3:$K43,1)),"")</f>
        <v/>
      </c>
      <c r="CB43" s="4" t="str">
        <f>IF(AND(BY43&lt;&gt;""),BY43/INDEX($K$3:$K43,MATCH(MAX($K$3:$K43)+1,$K$3:$K43,1)),"")</f>
        <v/>
      </c>
      <c r="CF43" s="4" t="str">
        <f>IF(AND(CC43&lt;&gt;""),CC43/INDEX($K$3:$K43,MATCH(MAX($K$3:$K43)+1,$K$3:$K43,1)),"")</f>
        <v/>
      </c>
      <c r="CJ43" s="4" t="str">
        <f>IF(AND(CG43&lt;&gt;""),CG43/INDEX($K$3:$K43,MATCH(MAX($K$3:$K43)+1,$K$3:$K43,1)),"")</f>
        <v/>
      </c>
      <c r="CK43" s="3"/>
      <c r="CN43" s="4" t="str">
        <f>IF(AND(CK43&lt;&gt;""),CK43/INDEX($K$3:$K43,MATCH(MAX($K$3:$K43)+1,$K$3:$K43,1)),"")</f>
        <v/>
      </c>
      <c r="CR43" s="4" t="str">
        <f>IF(AND(CO43&lt;&gt;""),CO43/INDEX($K$3:$K43,MATCH(MAX($K$3:$K43)+1,$K$3:$K43,1)),"")</f>
        <v/>
      </c>
      <c r="CV43" s="4" t="str">
        <f>IF(AND(CS43&lt;&gt;""),CS43/INDEX($K$3:$K43,MATCH(MAX($K$3:$K43)+1,$K$3:$K43,1)),"")</f>
        <v/>
      </c>
      <c r="DD43" s="4" t="str">
        <f>IF(AND(DA43&lt;&gt;""),DA43/INDEX($K$3:$K43,MATCH(MAX($K$3:$K43)+1,$K$3:$K43,1)),"")</f>
        <v/>
      </c>
      <c r="DH43" s="4" t="str">
        <f>IF(AND(DE43&lt;&gt;""),DE43/INDEX($K$3:$K43,MATCH(MAX($K$3:$K43)+1,$K$3:$K43,1)),"")</f>
        <v/>
      </c>
      <c r="DL43" s="4" t="str">
        <f>IF(AND(DI43&lt;&gt;""),DI43/INDEX($K$3:$K43,MATCH(MAX($K$3:$K43)+1,$K$3:$K43,1)),"")</f>
        <v/>
      </c>
      <c r="DP43" s="4" t="str">
        <f>IF(AND(DM43&lt;&gt;""),DM43/INDEX($K$3:$K43,MATCH(MAX($K$3:$K43)+1,$K$3:$K43,1)),"")</f>
        <v/>
      </c>
    </row>
    <row r="44" spans="1:120" ht="18.75" customHeight="1">
      <c r="A44" s="31" t="s">
        <v>275</v>
      </c>
      <c r="B44" s="23">
        <v>23</v>
      </c>
      <c r="C44" s="32">
        <f>IF(D44&lt;&gt;"",VLOOKUP(D44,都道府県コード!$A$2:$B$48,2,FALSE),"")</f>
        <v>420000</v>
      </c>
      <c r="D44" s="33" t="s">
        <v>70</v>
      </c>
      <c r="E44" s="56">
        <v>45025</v>
      </c>
      <c r="F44" s="3">
        <v>870154</v>
      </c>
      <c r="H44" s="3">
        <v>405358</v>
      </c>
      <c r="I44" s="3">
        <v>1099775</v>
      </c>
      <c r="J44" s="4">
        <f t="shared" si="0"/>
        <v>0.46584627548686786</v>
      </c>
      <c r="K44" s="3">
        <v>399615</v>
      </c>
      <c r="L44" s="3">
        <v>5738</v>
      </c>
      <c r="M44" s="3">
        <v>16</v>
      </c>
      <c r="N44" s="3">
        <v>5</v>
      </c>
      <c r="O44" s="10">
        <v>180092</v>
      </c>
      <c r="P44" s="44">
        <v>33</v>
      </c>
      <c r="Q44" s="44">
        <v>8</v>
      </c>
      <c r="R44" s="44">
        <v>29</v>
      </c>
      <c r="S44" s="44">
        <v>8</v>
      </c>
      <c r="T44" s="4">
        <f>IF(AND(O44&lt;&gt;""),O44/INDEX($K$3:$K44,MATCH(MAX($K$3:$K44)+1,$K$3:$K44,1)),"")</f>
        <v>0.4506637638727275</v>
      </c>
      <c r="U44" s="10">
        <v>31651</v>
      </c>
      <c r="V44" s="44">
        <v>3</v>
      </c>
      <c r="W44" s="44">
        <v>0</v>
      </c>
      <c r="X44" s="44">
        <v>3</v>
      </c>
      <c r="Y44" s="44">
        <v>0</v>
      </c>
      <c r="Z44" s="4">
        <f>IF(AND(U44&lt;&gt;""),U44/INDEX($K$3:$K44,MATCH(MAX($K$3:$K44)+1,$K$3:$K44,1)),"")</f>
        <v>7.9203733593583819E-2</v>
      </c>
      <c r="AA44" s="10">
        <v>23947</v>
      </c>
      <c r="AB44" s="44">
        <v>4</v>
      </c>
      <c r="AC44" s="44">
        <v>1</v>
      </c>
      <c r="AD44" s="44">
        <v>3</v>
      </c>
      <c r="AE44" s="44">
        <v>1</v>
      </c>
      <c r="AF44" s="4">
        <f>IF(AND(AA44&lt;&gt;""),AA44/INDEX($K$3:$K44,MATCH(MAX($K$3:$K44)+1,$K$3:$K44,1)),"")</f>
        <v>5.9925177983809419E-2</v>
      </c>
      <c r="AG44" s="10">
        <v>30204</v>
      </c>
      <c r="AH44" s="44">
        <v>3</v>
      </c>
      <c r="AI44" s="44">
        <v>0</v>
      </c>
      <c r="AJ44" s="44">
        <v>3</v>
      </c>
      <c r="AK44" s="44">
        <v>0</v>
      </c>
      <c r="AL44" s="4">
        <f>IF(AND(AG44&lt;&gt;""),AG44/INDEX($K$3:$K44,MATCH(MAX($K$3:$K44)+1,$K$3:$K44,1)),"")</f>
        <v>7.558274839533051E-2</v>
      </c>
      <c r="AM44" s="10">
        <v>14142</v>
      </c>
      <c r="AN44" s="44">
        <v>3</v>
      </c>
      <c r="AO44" s="44">
        <v>0</v>
      </c>
      <c r="AP44" s="44">
        <v>1</v>
      </c>
      <c r="AQ44" s="44">
        <v>0</v>
      </c>
      <c r="AR44" s="4">
        <f>IF(AND(AM44&lt;&gt;""),AM44/INDEX($K$3:$K44,MATCH(MAX($K$3:$K44)+1,$K$3:$K44,1)),"")</f>
        <v>3.5389061972148195E-2</v>
      </c>
      <c r="AS44" s="10">
        <v>12694</v>
      </c>
      <c r="AT44" s="44">
        <v>2</v>
      </c>
      <c r="AU44" s="44">
        <v>0</v>
      </c>
      <c r="AV44" s="44">
        <v>2</v>
      </c>
      <c r="AW44" s="44">
        <v>0</v>
      </c>
      <c r="AX44" s="4">
        <f>IF(AND(AS44&lt;&gt;""),AS44/INDEX($K$3:$K44,MATCH(MAX($K$3:$K44)+1,$K$3:$K44,1)),"")</f>
        <v>3.1765574365326628E-2</v>
      </c>
      <c r="AY44" s="10">
        <v>6790</v>
      </c>
      <c r="AZ44" s="44">
        <v>2</v>
      </c>
      <c r="BA44" s="44">
        <v>0</v>
      </c>
      <c r="BB44" s="44">
        <v>0</v>
      </c>
      <c r="BC44" s="44">
        <v>0</v>
      </c>
      <c r="BD44" s="4">
        <f>IF(AND(AY44&lt;&gt;""),AY44/INDEX($K$3:$K44,MATCH(MAX($K$3:$K44)+1,$K$3:$K44,1)),"")</f>
        <v>1.6991354178396707E-2</v>
      </c>
      <c r="BE44" s="10">
        <f t="shared" si="8"/>
        <v>4512</v>
      </c>
      <c r="BF44" s="10">
        <f t="shared" si="9"/>
        <v>1</v>
      </c>
      <c r="BG44" s="10">
        <v>0</v>
      </c>
      <c r="BH44" s="10">
        <f t="shared" si="3"/>
        <v>0</v>
      </c>
      <c r="BI44" s="10">
        <v>0</v>
      </c>
      <c r="BJ44" s="4">
        <f>IF(AND(BE44&lt;&gt;""),BE44/INDEX($K$3:$K44,MATCH(MAX($K$3:$K44)+1,$K$3:$K44,1)),"")</f>
        <v>1.1290867459930182E-2</v>
      </c>
      <c r="BK44" s="10">
        <v>95583</v>
      </c>
      <c r="BL44" s="44">
        <v>15</v>
      </c>
      <c r="BM44" s="44">
        <v>0</v>
      </c>
      <c r="BN44" s="44">
        <v>5</v>
      </c>
      <c r="BO44" s="44">
        <v>0</v>
      </c>
      <c r="BP44" s="4">
        <f>IF(AND(BK44&lt;&gt;""),BK44/INDEX($K$3:$K44,MATCH(MAX($K$3:$K44)+1,$K$3:$K44,1)),"")</f>
        <v>0.23918771817874704</v>
      </c>
      <c r="BQ44" s="3">
        <f t="shared" si="4"/>
        <v>399615</v>
      </c>
      <c r="BR44" s="81">
        <f t="shared" si="5"/>
        <v>66</v>
      </c>
      <c r="BS44" s="81">
        <f t="shared" si="6"/>
        <v>46</v>
      </c>
      <c r="BT44" s="82">
        <f t="shared" si="7"/>
        <v>1</v>
      </c>
      <c r="BX44" s="4" t="str">
        <f>IF(AND(BU44&lt;&gt;""),BU44/INDEX($K$3:$K44,MATCH(MAX($K$3:$K44)+1,$K$3:$K44,1)),"")</f>
        <v/>
      </c>
      <c r="CB44" s="4" t="str">
        <f>IF(AND(BY44&lt;&gt;""),BY44/INDEX($K$3:$K44,MATCH(MAX($K$3:$K44)+1,$K$3:$K44,1)),"")</f>
        <v/>
      </c>
      <c r="CF44" s="4" t="str">
        <f>IF(AND(CC44&lt;&gt;""),CC44/INDEX($K$3:$K44,MATCH(MAX($K$3:$K44)+1,$K$3:$K44,1)),"")</f>
        <v/>
      </c>
      <c r="CJ44" s="4" t="str">
        <f>IF(AND(CG44&lt;&gt;""),CG44/INDEX($K$3:$K44,MATCH(MAX($K$3:$K44)+1,$K$3:$K44,1)),"")</f>
        <v/>
      </c>
      <c r="CK44" s="3">
        <v>4512</v>
      </c>
      <c r="CL44" s="44">
        <v>1</v>
      </c>
      <c r="CM44" s="44">
        <v>0</v>
      </c>
      <c r="CN44" s="4">
        <f>IF(AND(CK44&lt;&gt;""),CK44/INDEX($K$3:$K44,MATCH(MAX($K$3:$K44)+1,$K$3:$K44,1)),"")</f>
        <v>1.1290867459930182E-2</v>
      </c>
      <c r="CR44" s="4" t="str">
        <f>IF(AND(CO44&lt;&gt;""),CO44/INDEX($K$3:$K44,MATCH(MAX($K$3:$K44)+1,$K$3:$K44,1)),"")</f>
        <v/>
      </c>
      <c r="CV44" s="4" t="str">
        <f>IF(AND(CS44&lt;&gt;""),CS44/INDEX($K$3:$K44,MATCH(MAX($K$3:$K44)+1,$K$3:$K44,1)),"")</f>
        <v/>
      </c>
      <c r="DD44" s="4" t="str">
        <f>IF(AND(DA44&lt;&gt;""),DA44/INDEX($K$3:$K44,MATCH(MAX($K$3:$K44)+1,$K$3:$K44,1)),"")</f>
        <v/>
      </c>
      <c r="DH44" s="4" t="str">
        <f>IF(AND(DE44&lt;&gt;""),DE44/INDEX($K$3:$K44,MATCH(MAX($K$3:$K44)+1,$K$3:$K44,1)),"")</f>
        <v/>
      </c>
      <c r="DL44" s="4" t="str">
        <f>IF(AND(DI44&lt;&gt;""),DI44/INDEX($K$3:$K44,MATCH(MAX($K$3:$K44)+1,$K$3:$K44,1)),"")</f>
        <v/>
      </c>
      <c r="DP44" s="4" t="str">
        <f>IF(AND(DM44&lt;&gt;""),DM44/INDEX($K$3:$K44,MATCH(MAX($K$3:$K44)+1,$K$3:$K44,1)),"")</f>
        <v/>
      </c>
    </row>
    <row r="45" spans="1:120" ht="18.75" customHeight="1">
      <c r="A45" s="31" t="s">
        <v>275</v>
      </c>
      <c r="B45" s="23">
        <v>23</v>
      </c>
      <c r="C45" s="32">
        <f>IF(D45&lt;&gt;"",VLOOKUP(D45,都道府県コード!$A$2:$B$48,2,FALSE),"")</f>
        <v>430005</v>
      </c>
      <c r="D45" s="33" t="s">
        <v>71</v>
      </c>
      <c r="E45" s="56">
        <v>45025</v>
      </c>
      <c r="F45" s="3">
        <v>1121963</v>
      </c>
      <c r="H45" s="3">
        <v>487065</v>
      </c>
      <c r="I45" s="3"/>
      <c r="J45" s="4">
        <f t="shared" si="0"/>
        <v>0.4341185939286768</v>
      </c>
      <c r="K45" s="3">
        <v>477464</v>
      </c>
      <c r="L45" s="3">
        <v>9599</v>
      </c>
      <c r="M45" s="3">
        <v>21</v>
      </c>
      <c r="N45" s="3">
        <v>8</v>
      </c>
      <c r="O45" s="10">
        <v>222940</v>
      </c>
      <c r="P45" s="44">
        <v>34</v>
      </c>
      <c r="Q45" s="44">
        <v>12</v>
      </c>
      <c r="R45" s="44">
        <v>31</v>
      </c>
      <c r="S45" s="44">
        <v>12</v>
      </c>
      <c r="T45" s="4">
        <f>IF(AND(O45&lt;&gt;""),O45/INDEX($K$3:$K45,MATCH(MAX($K$3:$K45)+1,$K$3:$K45,1)),"")</f>
        <v>0.46692525509776656</v>
      </c>
      <c r="U45" s="10">
        <v>39908</v>
      </c>
      <c r="V45" s="44">
        <v>4</v>
      </c>
      <c r="W45" s="44">
        <v>0</v>
      </c>
      <c r="X45" s="44">
        <v>3</v>
      </c>
      <c r="Y45" s="44">
        <v>0</v>
      </c>
      <c r="Z45" s="4">
        <f>IF(AND(U45&lt;&gt;""),U45/INDEX($K$3:$K45,MATCH(MAX($K$3:$K45)+1,$K$3:$K45,1)),"")</f>
        <v>8.3583264916307826E-2</v>
      </c>
      <c r="AF45" s="4" t="str">
        <f>IF(AND(AA45&lt;&gt;""),AA45/INDEX($K$3:$K45,MATCH(MAX($K$3:$K45)+1,$K$3:$K45,1)),"")</f>
        <v/>
      </c>
      <c r="AG45" s="10">
        <v>32891</v>
      </c>
      <c r="AH45" s="44">
        <v>3</v>
      </c>
      <c r="AI45" s="44">
        <v>0</v>
      </c>
      <c r="AJ45" s="44">
        <v>3</v>
      </c>
      <c r="AK45" s="44">
        <v>0</v>
      </c>
      <c r="AL45" s="4">
        <f>IF(AND(AG45&lt;&gt;""),AG45/INDEX($K$3:$K45,MATCH(MAX($K$3:$K45)+1,$K$3:$K45,1)),"")</f>
        <v>6.8886868957659636E-2</v>
      </c>
      <c r="AM45" s="10">
        <v>8220</v>
      </c>
      <c r="AN45" s="44">
        <v>1</v>
      </c>
      <c r="AO45" s="44">
        <v>0</v>
      </c>
      <c r="AP45" s="44">
        <v>0</v>
      </c>
      <c r="AQ45" s="44">
        <v>0</v>
      </c>
      <c r="AR45" s="4">
        <f>IF(AND(AM45&lt;&gt;""),AM45/INDEX($K$3:$K45,MATCH(MAX($K$3:$K45)+1,$K$3:$K45,1)),"")</f>
        <v>1.7215957642879882E-2</v>
      </c>
      <c r="AX45" s="4" t="str">
        <f>IF(AND(AS45&lt;&gt;""),AS45/INDEX($K$3:$K45,MATCH(MAX($K$3:$K45)+1,$K$3:$K45,1)),"")</f>
        <v/>
      </c>
      <c r="AY45" s="10">
        <v>19163</v>
      </c>
      <c r="AZ45" s="44">
        <v>3</v>
      </c>
      <c r="BA45" s="44">
        <v>0</v>
      </c>
      <c r="BB45" s="44">
        <v>1</v>
      </c>
      <c r="BC45" s="44">
        <v>0</v>
      </c>
      <c r="BD45" s="4">
        <f>IF(AND(AY45&lt;&gt;""),AY45/INDEX($K$3:$K45,MATCH(MAX($K$3:$K45)+1,$K$3:$K45,1)),"")</f>
        <v>4.0134963054806225E-2</v>
      </c>
      <c r="BE45" s="10">
        <f t="shared" si="8"/>
        <v>16901</v>
      </c>
      <c r="BF45" s="10">
        <f t="shared" si="9"/>
        <v>2</v>
      </c>
      <c r="BG45" s="10">
        <v>0</v>
      </c>
      <c r="BH45" s="10">
        <f t="shared" si="3"/>
        <v>2</v>
      </c>
      <c r="BI45" s="10">
        <v>0</v>
      </c>
      <c r="BJ45" s="4">
        <f>IF(AND(BE45&lt;&gt;""),BE45/INDEX($K$3:$K45,MATCH(MAX($K$3:$K45)+1,$K$3:$K45,1)),"")</f>
        <v>3.5397433104904244E-2</v>
      </c>
      <c r="BK45" s="10">
        <v>137441</v>
      </c>
      <c r="BL45" s="44">
        <v>20</v>
      </c>
      <c r="BM45" s="44">
        <v>0</v>
      </c>
      <c r="BN45" s="44">
        <v>9</v>
      </c>
      <c r="BO45" s="44">
        <v>0</v>
      </c>
      <c r="BP45" s="4">
        <f>IF(AND(BK45&lt;&gt;""),BK45/INDEX($K$3:$K45,MATCH(MAX($K$3:$K45)+1,$K$3:$K45,1)),"")</f>
        <v>0.28785625722567565</v>
      </c>
      <c r="BQ45" s="3">
        <f t="shared" si="4"/>
        <v>477464</v>
      </c>
      <c r="BR45" s="81">
        <f t="shared" si="5"/>
        <v>67</v>
      </c>
      <c r="BS45" s="81">
        <f t="shared" si="6"/>
        <v>49</v>
      </c>
      <c r="BT45" s="82">
        <f t="shared" si="7"/>
        <v>1</v>
      </c>
      <c r="BU45" s="10">
        <v>6015</v>
      </c>
      <c r="BV45" s="44">
        <v>1</v>
      </c>
      <c r="BW45" s="44">
        <v>1</v>
      </c>
      <c r="BX45" s="4">
        <f>IF(AND(BU45&lt;&gt;""),BU45/INDEX($K$3:$K45,MATCH(MAX($K$3:$K45)+1,$K$3:$K45,1)),"")</f>
        <v>1.2597808421158454E-2</v>
      </c>
      <c r="CB45" s="4" t="str">
        <f>IF(AND(BY45&lt;&gt;""),BY45/INDEX($K$3:$K45,MATCH(MAX($K$3:$K45)+1,$K$3:$K45,1)),"")</f>
        <v/>
      </c>
      <c r="CF45" s="4" t="str">
        <f>IF(AND(CC45&lt;&gt;""),CC45/INDEX($K$3:$K45,MATCH(MAX($K$3:$K45)+1,$K$3:$K45,1)),"")</f>
        <v/>
      </c>
      <c r="CJ45" s="4" t="str">
        <f>IF(AND(CG45&lt;&gt;""),CG45/INDEX($K$3:$K45,MATCH(MAX($K$3:$K45)+1,$K$3:$K45,1)),"")</f>
        <v/>
      </c>
      <c r="CK45" s="3">
        <v>10886</v>
      </c>
      <c r="CL45" s="44">
        <v>1</v>
      </c>
      <c r="CM45" s="44">
        <v>1</v>
      </c>
      <c r="CN45" s="4">
        <f>IF(AND(CK45&lt;&gt;""),CK45/INDEX($K$3:$K45,MATCH(MAX($K$3:$K45)+1,$K$3:$K45,1)),"")</f>
        <v>2.279962468374579E-2</v>
      </c>
      <c r="CR45" s="4" t="str">
        <f>IF(AND(CO45&lt;&gt;""),CO45/INDEX($K$3:$K45,MATCH(MAX($K$3:$K45)+1,$K$3:$K45,1)),"")</f>
        <v/>
      </c>
      <c r="CV45" s="4" t="str">
        <f>IF(AND(CS45&lt;&gt;""),CS45/INDEX($K$3:$K45,MATCH(MAX($K$3:$K45)+1,$K$3:$K45,1)),"")</f>
        <v/>
      </c>
      <c r="DD45" s="4" t="str">
        <f>IF(AND(DA45&lt;&gt;""),DA45/INDEX($K$3:$K45,MATCH(MAX($K$3:$K45)+1,$K$3:$K45,1)),"")</f>
        <v/>
      </c>
      <c r="DH45" s="4" t="str">
        <f>IF(AND(DE45&lt;&gt;""),DE45/INDEX($K$3:$K45,MATCH(MAX($K$3:$K45)+1,$K$3:$K45,1)),"")</f>
        <v/>
      </c>
      <c r="DL45" s="4" t="str">
        <f>IF(AND(DI45&lt;&gt;""),DI45/INDEX($K$3:$K45,MATCH(MAX($K$3:$K45)+1,$K$3:$K45,1)),"")</f>
        <v/>
      </c>
      <c r="DP45" s="4" t="str">
        <f>IF(AND(DM45&lt;&gt;""),DM45/INDEX($K$3:$K45,MATCH(MAX($K$3:$K45)+1,$K$3:$K45,1)),"")</f>
        <v/>
      </c>
    </row>
    <row r="46" spans="1:120" ht="18.75" customHeight="1">
      <c r="A46" s="31" t="s">
        <v>275</v>
      </c>
      <c r="B46" s="23">
        <v>23</v>
      </c>
      <c r="C46" s="32">
        <f>IF(D46&lt;&gt;"",VLOOKUP(D46,都道府県コード!$A$2:$B$48,2,FALSE),"")</f>
        <v>440001</v>
      </c>
      <c r="D46" s="33" t="s">
        <v>72</v>
      </c>
      <c r="E46" s="56">
        <v>45025</v>
      </c>
      <c r="F46" s="3">
        <v>736431</v>
      </c>
      <c r="G46" s="20">
        <v>197469</v>
      </c>
      <c r="H46" s="3">
        <v>380127</v>
      </c>
      <c r="I46" s="3">
        <v>945720</v>
      </c>
      <c r="J46" s="4">
        <f t="shared" si="0"/>
        <v>0.51617463143186526</v>
      </c>
      <c r="K46" s="3">
        <v>371141</v>
      </c>
      <c r="L46" s="3">
        <v>8983</v>
      </c>
      <c r="M46" s="3">
        <v>16</v>
      </c>
      <c r="N46" s="3">
        <v>7</v>
      </c>
      <c r="O46" s="10">
        <v>109681</v>
      </c>
      <c r="P46" s="44">
        <v>18</v>
      </c>
      <c r="Q46" s="44">
        <v>7</v>
      </c>
      <c r="R46" s="44">
        <v>17</v>
      </c>
      <c r="S46" s="44">
        <v>7</v>
      </c>
      <c r="T46" s="4">
        <f>IF(AND(O46&lt;&gt;""),O46/INDEX($K$3:$K46,MATCH(MAX($K$3:$K46)+1,$K$3:$K46,1)),"")</f>
        <v>0.29552380362180414</v>
      </c>
      <c r="U46" s="10">
        <v>39271</v>
      </c>
      <c r="V46" s="44">
        <v>6</v>
      </c>
      <c r="W46" s="44">
        <v>0</v>
      </c>
      <c r="X46" s="44">
        <v>3</v>
      </c>
      <c r="Y46" s="44">
        <v>0</v>
      </c>
      <c r="Z46" s="4">
        <f>IF(AND(U46&lt;&gt;""),U46/INDEX($K$3:$K46,MATCH(MAX($K$3:$K46)+1,$K$3:$K46,1)),"")</f>
        <v>0.10581153793302275</v>
      </c>
      <c r="AA46" s="10">
        <v>8022</v>
      </c>
      <c r="AB46" s="44">
        <v>1</v>
      </c>
      <c r="AC46" s="44">
        <v>0</v>
      </c>
      <c r="AD46" s="44">
        <v>1</v>
      </c>
      <c r="AE46" s="44">
        <v>0</v>
      </c>
      <c r="AF46" s="4">
        <f>IF(AND(AA46&lt;&gt;""),AA46/INDEX($K$3:$K46,MATCH(MAX($K$3:$K46)+1,$K$3:$K46,1)),"")</f>
        <v>2.1614426862028177E-2</v>
      </c>
      <c r="AG46" s="10">
        <v>30501</v>
      </c>
      <c r="AH46" s="44">
        <v>3</v>
      </c>
      <c r="AI46" s="44">
        <v>0</v>
      </c>
      <c r="AJ46" s="44">
        <v>3</v>
      </c>
      <c r="AK46" s="44">
        <v>0</v>
      </c>
      <c r="AL46" s="4">
        <f>IF(AND(AG46&lt;&gt;""),AG46/INDEX($K$3:$K46,MATCH(MAX($K$3:$K46)+1,$K$3:$K46,1)),"")</f>
        <v>8.2181704527389862E-2</v>
      </c>
      <c r="AM46" s="10">
        <v>14302</v>
      </c>
      <c r="AN46" s="44">
        <v>2</v>
      </c>
      <c r="AO46" s="44">
        <v>0</v>
      </c>
      <c r="AP46" s="44">
        <v>2</v>
      </c>
      <c r="AQ46" s="44">
        <v>0</v>
      </c>
      <c r="AR46" s="4">
        <f>IF(AND(AM46&lt;&gt;""),AM46/INDEX($K$3:$K46,MATCH(MAX($K$3:$K46)+1,$K$3:$K46,1)),"")</f>
        <v>3.8535219768228247E-2</v>
      </c>
      <c r="AS46" s="10">
        <v>4844</v>
      </c>
      <c r="AT46" s="44">
        <v>1</v>
      </c>
      <c r="AU46" s="44">
        <v>0</v>
      </c>
      <c r="AV46" s="44">
        <v>0</v>
      </c>
      <c r="AW46" s="44">
        <v>0</v>
      </c>
      <c r="AX46" s="4">
        <f>IF(AND(AS46&lt;&gt;""),AS46/INDEX($K$3:$K46,MATCH(MAX($K$3:$K46)+1,$K$3:$K46,1)),"")</f>
        <v>1.3051643445482984E-2</v>
      </c>
      <c r="AY46" s="10">
        <v>7981</v>
      </c>
      <c r="AZ46" s="44">
        <v>1</v>
      </c>
      <c r="BA46" s="44">
        <v>0</v>
      </c>
      <c r="BB46" s="44">
        <v>1</v>
      </c>
      <c r="BC46" s="44">
        <v>0</v>
      </c>
      <c r="BD46" s="4">
        <f>IF(AND(AY46&lt;&gt;""),AY46/INDEX($K$3:$K46,MATCH(MAX($K$3:$K46)+1,$K$3:$K46,1)),"")</f>
        <v>2.15039567172584E-2</v>
      </c>
      <c r="BE46" s="10">
        <f t="shared" si="8"/>
        <v>5214</v>
      </c>
      <c r="BF46" s="10">
        <f t="shared" si="9"/>
        <v>1</v>
      </c>
      <c r="BG46" s="10"/>
      <c r="BH46" s="10">
        <f t="shared" si="3"/>
        <v>0</v>
      </c>
      <c r="BI46" s="10"/>
      <c r="BJ46" s="4">
        <f>IF(AND(BE46&lt;&gt;""),BE46/INDEX($K$3:$K46,MATCH(MAX($K$3:$K46)+1,$K$3:$K46,1)),"")</f>
        <v>1.4048569142185854E-2</v>
      </c>
      <c r="BK46" s="10">
        <v>151324.99900000001</v>
      </c>
      <c r="BL46" s="44">
        <v>28</v>
      </c>
      <c r="BM46" s="44">
        <v>4</v>
      </c>
      <c r="BN46" s="44">
        <v>16</v>
      </c>
      <c r="BO46" s="44">
        <v>4</v>
      </c>
      <c r="BP46" s="4">
        <f>IF(AND(BK46&lt;&gt;""),BK46/INDEX($K$3:$K46,MATCH(MAX($K$3:$K46)+1,$K$3:$K46,1)),"")</f>
        <v>0.40772913528820587</v>
      </c>
      <c r="BQ46" s="3">
        <f t="shared" si="4"/>
        <v>371140.99900000001</v>
      </c>
      <c r="BR46" s="81">
        <f t="shared" si="5"/>
        <v>61</v>
      </c>
      <c r="BS46" s="81">
        <f t="shared" si="6"/>
        <v>43</v>
      </c>
      <c r="BT46" s="82">
        <f t="shared" si="7"/>
        <v>0.99999999730560618</v>
      </c>
      <c r="BX46" s="4" t="str">
        <f>IF(AND(BU46&lt;&gt;""),BU46/INDEX($K$3:$K46,MATCH(MAX($K$3:$K46)+1,$K$3:$K46,1)),"")</f>
        <v/>
      </c>
      <c r="CB46" s="4" t="str">
        <f>IF(AND(BY46&lt;&gt;""),BY46/INDEX($K$3:$K46,MATCH(MAX($K$3:$K46)+1,$K$3:$K46,1)),"")</f>
        <v/>
      </c>
      <c r="CF46" s="4" t="str">
        <f>IF(AND(CC46&lt;&gt;""),CC46/INDEX($K$3:$K46,MATCH(MAX($K$3:$K46)+1,$K$3:$K46,1)),"")</f>
        <v/>
      </c>
      <c r="CJ46" s="4" t="str">
        <f>IF(AND(CG46&lt;&gt;""),CG46/INDEX($K$3:$K46,MATCH(MAX($K$3:$K46)+1,$K$3:$K46,1)),"")</f>
        <v/>
      </c>
      <c r="CK46" s="3">
        <v>5214</v>
      </c>
      <c r="CL46" s="44">
        <v>1</v>
      </c>
      <c r="CM46" s="44">
        <v>0</v>
      </c>
      <c r="CN46" s="4">
        <f>IF(AND(CK46&lt;&gt;""),CK46/INDEX($K$3:$K46,MATCH(MAX($K$3:$K46)+1,$K$3:$K46,1)),"")</f>
        <v>1.4048569142185854E-2</v>
      </c>
      <c r="CR46" s="4" t="str">
        <f>IF(AND(CO46&lt;&gt;""),CO46/INDEX($K$3:$K46,MATCH(MAX($K$3:$K46)+1,$K$3:$K46,1)),"")</f>
        <v/>
      </c>
      <c r="CV46" s="4" t="str">
        <f>IF(AND(CS46&lt;&gt;""),CS46/INDEX($K$3:$K46,MATCH(MAX($K$3:$K46)+1,$K$3:$K46,1)),"")</f>
        <v/>
      </c>
      <c r="DD46" s="4" t="str">
        <f>IF(AND(DA46&lt;&gt;""),DA46/INDEX($K$3:$K46,MATCH(MAX($K$3:$K46)+1,$K$3:$K46,1)),"")</f>
        <v/>
      </c>
      <c r="DH46" s="4" t="str">
        <f>IF(AND(DE46&lt;&gt;""),DE46/INDEX($K$3:$K46,MATCH(MAX($K$3:$K46)+1,$K$3:$K46,1)),"")</f>
        <v/>
      </c>
      <c r="DL46" s="4" t="str">
        <f>IF(AND(DI46&lt;&gt;""),DI46/INDEX($K$3:$K46,MATCH(MAX($K$3:$K46)+1,$K$3:$K46,1)),"")</f>
        <v/>
      </c>
      <c r="DP46" s="4" t="str">
        <f>IF(AND(DM46&lt;&gt;""),DM46/INDEX($K$3:$K46,MATCH(MAX($K$3:$K46)+1,$K$3:$K46,1)),"")</f>
        <v/>
      </c>
    </row>
    <row r="47" spans="1:120" ht="18.75" customHeight="1">
      <c r="A47" s="31" t="s">
        <v>275</v>
      </c>
      <c r="B47" s="23">
        <v>23</v>
      </c>
      <c r="C47" s="32">
        <f>IF(D47&lt;&gt;"",VLOOKUP(D47,都道府県コード!$A$2:$B$48,2,FALSE),"")</f>
        <v>450006</v>
      </c>
      <c r="D47" s="33" t="s">
        <v>73</v>
      </c>
      <c r="E47" s="56">
        <v>45025</v>
      </c>
      <c r="F47" s="3">
        <v>814527</v>
      </c>
      <c r="G47" s="20">
        <v>63125</v>
      </c>
      <c r="H47" s="3">
        <v>331912</v>
      </c>
      <c r="I47" s="3">
        <v>891977</v>
      </c>
      <c r="J47" s="4">
        <f t="shared" si="0"/>
        <v>0.40749048220623746</v>
      </c>
      <c r="K47" s="3">
        <v>328719</v>
      </c>
      <c r="L47" s="3">
        <v>3190</v>
      </c>
      <c r="M47" s="3">
        <v>14</v>
      </c>
      <c r="N47" s="3">
        <v>3</v>
      </c>
      <c r="O47" s="10">
        <v>150806</v>
      </c>
      <c r="P47" s="44">
        <v>26</v>
      </c>
      <c r="Q47" s="44">
        <v>3</v>
      </c>
      <c r="R47" s="44">
        <v>24</v>
      </c>
      <c r="S47" s="44">
        <v>3</v>
      </c>
      <c r="T47" s="4">
        <f>IF(AND(O47&lt;&gt;""),O47/INDEX($K$3:$K47,MATCH(MAX($K$3:$K47)+1,$K$3:$K47,1)),"")</f>
        <v>0.45876873560700782</v>
      </c>
      <c r="U47" s="10">
        <v>39601</v>
      </c>
      <c r="V47" s="44">
        <v>5</v>
      </c>
      <c r="W47" s="44">
        <v>0</v>
      </c>
      <c r="X47" s="44">
        <v>4</v>
      </c>
      <c r="Y47" s="44">
        <v>0</v>
      </c>
      <c r="Z47" s="4">
        <f>IF(AND(U47&lt;&gt;""),U47/INDEX($K$3:$K47,MATCH(MAX($K$3:$K47)+1,$K$3:$K47,1)),"")</f>
        <v>0.12047067556180202</v>
      </c>
      <c r="AA47" s="10">
        <v>9459</v>
      </c>
      <c r="AB47" s="44">
        <v>2</v>
      </c>
      <c r="AC47" s="44">
        <v>0</v>
      </c>
      <c r="AD47" s="44">
        <v>0</v>
      </c>
      <c r="AE47" s="44">
        <v>0</v>
      </c>
      <c r="AF47" s="4">
        <f>IF(AND(AA47&lt;&gt;""),AA47/INDEX($K$3:$K47,MATCH(MAX($K$3:$K47)+1,$K$3:$K47,1)),"")</f>
        <v>2.8775336989951904E-2</v>
      </c>
      <c r="AG47" s="10">
        <v>31887</v>
      </c>
      <c r="AH47" s="44">
        <v>4</v>
      </c>
      <c r="AI47" s="44">
        <v>0</v>
      </c>
      <c r="AJ47" s="44">
        <v>4</v>
      </c>
      <c r="AK47" s="44">
        <v>0</v>
      </c>
      <c r="AL47" s="4">
        <f>IF(AND(AG47&lt;&gt;""),AG47/INDEX($K$3:$K47,MATCH(MAX($K$3:$K47)+1,$K$3:$K47,1)),"")</f>
        <v>9.700382393472845E-2</v>
      </c>
      <c r="AM47" s="10">
        <v>10830</v>
      </c>
      <c r="AN47" s="44">
        <v>2</v>
      </c>
      <c r="AO47" s="44">
        <v>0</v>
      </c>
      <c r="AP47" s="44">
        <v>1</v>
      </c>
      <c r="AQ47" s="44">
        <v>0</v>
      </c>
      <c r="AR47" s="4">
        <f>IF(AND(AM47&lt;&gt;""),AM47/INDEX($K$3:$K47,MATCH(MAX($K$3:$K47)+1,$K$3:$K47,1)),"")</f>
        <v>3.2946072481359459E-2</v>
      </c>
      <c r="AX47" s="4" t="str">
        <f>IF(AND(AS47&lt;&gt;""),AS47/INDEX($K$3:$K47,MATCH(MAX($K$3:$K47)+1,$K$3:$K47,1)),"")</f>
        <v/>
      </c>
      <c r="AY47" s="10">
        <v>4038</v>
      </c>
      <c r="AZ47" s="44">
        <v>2</v>
      </c>
      <c r="BA47" s="44">
        <v>0</v>
      </c>
      <c r="BB47" s="44">
        <v>0</v>
      </c>
      <c r="BC47" s="44">
        <v>0</v>
      </c>
      <c r="BD47" s="4">
        <f>IF(AND(AY47&lt;&gt;""),AY47/INDEX($K$3:$K47,MATCH(MAX($K$3:$K47)+1,$K$3:$K47,1)),"")</f>
        <v>1.228404807753735E-2</v>
      </c>
      <c r="BE47" s="10">
        <f t="shared" si="8"/>
        <v>2888</v>
      </c>
      <c r="BF47" s="10">
        <f t="shared" si="9"/>
        <v>1</v>
      </c>
      <c r="BG47" s="10">
        <v>0</v>
      </c>
      <c r="BH47" s="10">
        <f t="shared" si="3"/>
        <v>0</v>
      </c>
      <c r="BI47" s="10">
        <v>0</v>
      </c>
      <c r="BJ47" s="4">
        <f>IF(AND(BE47&lt;&gt;""),BE47/INDEX($K$3:$K47,MATCH(MAX($K$3:$K47)+1,$K$3:$K47,1)),"")</f>
        <v>8.7856193283625227E-3</v>
      </c>
      <c r="BK47" s="10">
        <v>79210</v>
      </c>
      <c r="BL47" s="44">
        <v>13</v>
      </c>
      <c r="BM47" s="44">
        <v>0</v>
      </c>
      <c r="BN47" s="44">
        <v>6</v>
      </c>
      <c r="BO47" s="44">
        <v>0</v>
      </c>
      <c r="BP47" s="4">
        <f>IF(AND(BK47&lt;&gt;""),BK47/INDEX($K$3:$K47,MATCH(MAX($K$3:$K47)+1,$K$3:$K47,1)),"")</f>
        <v>0.24096568801925047</v>
      </c>
      <c r="BQ47" s="3">
        <f t="shared" si="4"/>
        <v>328719</v>
      </c>
      <c r="BR47" s="81">
        <f t="shared" si="5"/>
        <v>55</v>
      </c>
      <c r="BS47" s="81">
        <f t="shared" si="6"/>
        <v>39</v>
      </c>
      <c r="BT47" s="82">
        <f t="shared" si="7"/>
        <v>1.0000000000000002</v>
      </c>
      <c r="BX47" s="4" t="str">
        <f>IF(AND(BU47&lt;&gt;""),BU47/INDEX($K$3:$K47,MATCH(MAX($K$3:$K47)+1,$K$3:$K47,1)),"")</f>
        <v/>
      </c>
      <c r="CB47" s="4" t="str">
        <f>IF(AND(BY47&lt;&gt;""),BY47/INDEX($K$3:$K47,MATCH(MAX($K$3:$K47)+1,$K$3:$K47,1)),"")</f>
        <v/>
      </c>
      <c r="CF47" s="4" t="str">
        <f>IF(AND(CC47&lt;&gt;""),CC47/INDEX($K$3:$K47,MATCH(MAX($K$3:$K47)+1,$K$3:$K47,1)),"")</f>
        <v/>
      </c>
      <c r="CJ47" s="4" t="str">
        <f>IF(AND(CG47&lt;&gt;""),CG47/INDEX($K$3:$K47,MATCH(MAX($K$3:$K47)+1,$K$3:$K47,1)),"")</f>
        <v/>
      </c>
      <c r="CK47" s="3">
        <v>2888</v>
      </c>
      <c r="CL47" s="44">
        <v>1</v>
      </c>
      <c r="CM47" s="44">
        <v>0</v>
      </c>
      <c r="CN47" s="4">
        <f>IF(AND(CK47&lt;&gt;""),CK47/INDEX($K$3:$K47,MATCH(MAX($K$3:$K47)+1,$K$3:$K47,1)),"")</f>
        <v>8.7856193283625227E-3</v>
      </c>
      <c r="CR47" s="4" t="str">
        <f>IF(AND(CO47&lt;&gt;""),CO47/INDEX($K$3:$K47,MATCH(MAX($K$3:$K47)+1,$K$3:$K47,1)),"")</f>
        <v/>
      </c>
      <c r="CV47" s="4" t="str">
        <f>IF(AND(CS47&lt;&gt;""),CS47/INDEX($K$3:$K47,MATCH(MAX($K$3:$K47)+1,$K$3:$K47,1)),"")</f>
        <v/>
      </c>
      <c r="DD47" s="4" t="str">
        <f>IF(AND(DA47&lt;&gt;""),DA47/INDEX($K$3:$K47,MATCH(MAX($K$3:$K47)+1,$K$3:$K47,1)),"")</f>
        <v/>
      </c>
      <c r="DH47" s="4" t="str">
        <f>IF(AND(DE47&lt;&gt;""),DE47/INDEX($K$3:$K47,MATCH(MAX($K$3:$K47)+1,$K$3:$K47,1)),"")</f>
        <v/>
      </c>
      <c r="DL47" s="4" t="str">
        <f>IF(AND(DI47&lt;&gt;""),DI47/INDEX($K$3:$K47,MATCH(MAX($K$3:$K47)+1,$K$3:$K47,1)),"")</f>
        <v/>
      </c>
      <c r="DP47" s="4" t="str">
        <f>IF(AND(DM47&lt;&gt;""),DM47/INDEX($K$3:$K47,MATCH(MAX($K$3:$K47)+1,$K$3:$K47,1)),"")</f>
        <v/>
      </c>
    </row>
    <row r="48" spans="1:120" ht="18.75" customHeight="1">
      <c r="A48" s="31" t="s">
        <v>275</v>
      </c>
      <c r="B48" s="23">
        <v>23</v>
      </c>
      <c r="C48" s="32">
        <f>IF(D48&lt;&gt;"",VLOOKUP(D48,都道府県コード!$A$2:$B$48,2,FALSE),"")</f>
        <v>460001</v>
      </c>
      <c r="D48" s="33" t="s">
        <v>74</v>
      </c>
      <c r="E48" s="56">
        <v>45025</v>
      </c>
      <c r="F48" s="3">
        <v>1059556</v>
      </c>
      <c r="G48" s="20">
        <v>245156</v>
      </c>
      <c r="H48" s="3">
        <v>455337</v>
      </c>
      <c r="I48" s="3"/>
      <c r="J48" s="4">
        <f t="shared" si="0"/>
        <v>0.42974321319496089</v>
      </c>
      <c r="K48" s="3">
        <v>450369</v>
      </c>
      <c r="L48" s="3">
        <v>4953</v>
      </c>
      <c r="M48" s="3">
        <v>21</v>
      </c>
      <c r="N48" s="3">
        <v>7</v>
      </c>
      <c r="O48" s="10">
        <v>235174.12</v>
      </c>
      <c r="P48" s="44">
        <v>38</v>
      </c>
      <c r="Q48" s="44">
        <v>8</v>
      </c>
      <c r="R48" s="44">
        <v>33</v>
      </c>
      <c r="S48" s="44">
        <v>8</v>
      </c>
      <c r="T48" s="4">
        <f>IF(AND(O48&lt;&gt;""),O48/INDEX($K$3:$K48,MATCH(MAX($K$3:$K48)+1,$K$3:$K48,1)),"")</f>
        <v>0.5221809671624823</v>
      </c>
      <c r="U48" s="10">
        <v>25219</v>
      </c>
      <c r="V48" s="44">
        <v>2</v>
      </c>
      <c r="W48" s="44">
        <v>0</v>
      </c>
      <c r="X48" s="44">
        <v>2</v>
      </c>
      <c r="Y48" s="44">
        <v>0</v>
      </c>
      <c r="Z48" s="4">
        <f>IF(AND(U48&lt;&gt;""),U48/INDEX($K$3:$K48,MATCH(MAX($K$3:$K48)+1,$K$3:$K48,1)),"")</f>
        <v>5.5996305251915651E-2</v>
      </c>
      <c r="AA48" s="10">
        <v>4915.1779999999999</v>
      </c>
      <c r="AB48" s="44">
        <v>1</v>
      </c>
      <c r="AC48" s="44">
        <v>0</v>
      </c>
      <c r="AD48" s="44">
        <v>0</v>
      </c>
      <c r="AE48" s="44">
        <v>0</v>
      </c>
      <c r="AF48" s="4">
        <f>IF(AND(AA48&lt;&gt;""),AA48/INDEX($K$3:$K48,MATCH(MAX($K$3:$K48)+1,$K$3:$K48,1)),"")</f>
        <v>1.0913668569550746E-2</v>
      </c>
      <c r="AG48" s="10">
        <v>23100</v>
      </c>
      <c r="AH48" s="44">
        <v>3</v>
      </c>
      <c r="AI48" s="44">
        <v>0</v>
      </c>
      <c r="AJ48" s="44">
        <v>3</v>
      </c>
      <c r="AK48" s="44">
        <v>0</v>
      </c>
      <c r="AL48" s="4">
        <f>IF(AND(AG48&lt;&gt;""),AG48/INDEX($K$3:$K48,MATCH(MAX($K$3:$K48)+1,$K$3:$K48,1)),"")</f>
        <v>5.1291274488252964E-2</v>
      </c>
      <c r="AM48" s="10">
        <v>6819</v>
      </c>
      <c r="AN48" s="44">
        <v>1</v>
      </c>
      <c r="AO48" s="44">
        <v>0</v>
      </c>
      <c r="AP48" s="44">
        <v>1</v>
      </c>
      <c r="AQ48" s="44">
        <v>0</v>
      </c>
      <c r="AR48" s="4">
        <f>IF(AND(AM48&lt;&gt;""),AM48/INDEX($K$3:$K48,MATCH(MAX($K$3:$K48)+1,$K$3:$K48,1)),"")</f>
        <v>1.5140917780753115E-2</v>
      </c>
      <c r="AX48" s="4" t="str">
        <f>IF(AND(AS48&lt;&gt;""),AS48/INDEX($K$3:$K48,MATCH(MAX($K$3:$K48)+1,$K$3:$K48,1)),"")</f>
        <v/>
      </c>
      <c r="AY48" s="10">
        <v>4875</v>
      </c>
      <c r="AZ48" s="44">
        <v>1</v>
      </c>
      <c r="BA48" s="44">
        <v>0</v>
      </c>
      <c r="BB48" s="44">
        <v>0</v>
      </c>
      <c r="BC48" s="44">
        <v>0</v>
      </c>
      <c r="BD48" s="4">
        <f>IF(AND(AY48&lt;&gt;""),AY48/INDEX($K$3:$K48,MATCH(MAX($K$3:$K48)+1,$K$3:$K48,1)),"")</f>
        <v>1.0824457278365073E-2</v>
      </c>
      <c r="BE48" s="10">
        <f t="shared" si="8"/>
        <v>4739</v>
      </c>
      <c r="BF48" s="10">
        <f t="shared" si="9"/>
        <v>1</v>
      </c>
      <c r="BG48" s="10">
        <v>0</v>
      </c>
      <c r="BH48" s="10">
        <f t="shared" si="3"/>
        <v>0</v>
      </c>
      <c r="BI48" s="10">
        <v>0</v>
      </c>
      <c r="BJ48" s="4">
        <f>IF(AND(BE48&lt;&gt;""),BE48/INDEX($K$3:$K48,MATCH(MAX($K$3:$K48)+1,$K$3:$K48,1)),"")</f>
        <v>1.052248267531735E-2</v>
      </c>
      <c r="BK48" s="10">
        <v>145520.70000000001</v>
      </c>
      <c r="BL48" s="44">
        <v>30</v>
      </c>
      <c r="BM48" s="44">
        <v>2</v>
      </c>
      <c r="BN48" s="44">
        <v>12</v>
      </c>
      <c r="BO48" s="44">
        <v>2</v>
      </c>
      <c r="BP48" s="4">
        <f>IF(AND(BK48&lt;&gt;""),BK48/INDEX($K$3:$K48,MATCH(MAX($K$3:$K48)+1,$K$3:$K48,1)),"")</f>
        <v>0.32311437954210881</v>
      </c>
      <c r="BQ48" s="3">
        <f t="shared" si="4"/>
        <v>450361.99800000002</v>
      </c>
      <c r="BR48" s="81">
        <f t="shared" si="5"/>
        <v>77</v>
      </c>
      <c r="BS48" s="81">
        <f t="shared" si="6"/>
        <v>51</v>
      </c>
      <c r="BT48" s="82">
        <f t="shared" si="7"/>
        <v>0.99998445274874603</v>
      </c>
      <c r="BX48" s="4" t="str">
        <f>IF(AND(BU48&lt;&gt;""),BU48/INDEX($K$3:$K48,MATCH(MAX($K$3:$K48)+1,$K$3:$K48,1)),"")</f>
        <v/>
      </c>
      <c r="CB48" s="4" t="str">
        <f>IF(AND(BY48&lt;&gt;""),BY48/INDEX($K$3:$K48,MATCH(MAX($K$3:$K48)+1,$K$3:$K48,1)),"")</f>
        <v/>
      </c>
      <c r="CF48" s="4" t="str">
        <f>IF(AND(CC48&lt;&gt;""),CC48/INDEX($K$3:$K48,MATCH(MAX($K$3:$K48)+1,$K$3:$K48,1)),"")</f>
        <v/>
      </c>
      <c r="CJ48" s="4" t="str">
        <f>IF(AND(CG48&lt;&gt;""),CG48/INDEX($K$3:$K48,MATCH(MAX($K$3:$K48)+1,$K$3:$K48,1)),"")</f>
        <v/>
      </c>
      <c r="CK48" s="3">
        <v>4739</v>
      </c>
      <c r="CL48" s="44">
        <v>1</v>
      </c>
      <c r="CM48" s="44">
        <v>0</v>
      </c>
      <c r="CN48" s="4">
        <f>IF(AND(CK48&lt;&gt;""),CK48/INDEX($K$3:$K48,MATCH(MAX($K$3:$K48)+1,$K$3:$K48,1)),"")</f>
        <v>1.052248267531735E-2</v>
      </c>
      <c r="CR48" s="4" t="str">
        <f>IF(AND(CO48&lt;&gt;""),CO48/INDEX($K$3:$K48,MATCH(MAX($K$3:$K48)+1,$K$3:$K48,1)),"")</f>
        <v/>
      </c>
      <c r="CV48" s="4" t="str">
        <f>IF(AND(CS48&lt;&gt;""),CS48/INDEX($K$3:$K48,MATCH(MAX($K$3:$K48)+1,$K$3:$K48,1)),"")</f>
        <v/>
      </c>
      <c r="DD48" s="4" t="str">
        <f>IF(AND(DA48&lt;&gt;""),DA48/INDEX($K$3:$K48,MATCH(MAX($K$3:$K48)+1,$K$3:$K48,1)),"")</f>
        <v/>
      </c>
      <c r="DH48" s="4" t="str">
        <f>IF(AND(DE48&lt;&gt;""),DE48/INDEX($K$3:$K48,MATCH(MAX($K$3:$K48)+1,$K$3:$K48,1)),"")</f>
        <v/>
      </c>
      <c r="DL48" s="4" t="str">
        <f>IF(AND(DI48&lt;&gt;""),DI48/INDEX($K$3:$K48,MATCH(MAX($K$3:$K48)+1,$K$3:$K48,1)),"")</f>
        <v/>
      </c>
      <c r="DP48" s="4" t="str">
        <f>IF(AND(DM48&lt;&gt;""),DM48/INDEX($K$3:$K48,MATCH(MAX($K$3:$K48)+1,$K$3:$K48,1)),"")</f>
        <v/>
      </c>
    </row>
    <row r="49" spans="2:120" ht="18.75" customHeight="1">
      <c r="B49" s="23">
        <v>21</v>
      </c>
      <c r="C49" s="32">
        <f>IF(D49&lt;&gt;"",VLOOKUP(D49,都道府県コード!$A$2:$B$48,2,FALSE),"")</f>
        <v>470007</v>
      </c>
      <c r="D49" s="33" t="s">
        <v>75</v>
      </c>
      <c r="E49" s="56">
        <v>43989</v>
      </c>
      <c r="F49" s="3">
        <v>1155623</v>
      </c>
      <c r="G49" s="3">
        <v>282717</v>
      </c>
      <c r="H49" s="3">
        <v>409891</v>
      </c>
      <c r="I49" s="3"/>
      <c r="J49" s="4">
        <f t="shared" si="0"/>
        <v>0.35469266361088347</v>
      </c>
      <c r="K49" s="3">
        <v>403795</v>
      </c>
      <c r="L49" s="3">
        <v>6091</v>
      </c>
      <c r="M49" s="3">
        <v>13</v>
      </c>
      <c r="N49" s="21">
        <v>4</v>
      </c>
      <c r="O49" s="10">
        <v>116864</v>
      </c>
      <c r="P49" s="44">
        <v>19</v>
      </c>
      <c r="Q49" s="44">
        <v>5</v>
      </c>
      <c r="R49" s="44">
        <v>17</v>
      </c>
      <c r="S49" s="44">
        <v>5</v>
      </c>
      <c r="T49" s="4">
        <f>IF(AND(O49&lt;&gt;""),O49/INDEX($K$3:$K49,MATCH(MAX($K$3:$K49)+1,$K$3:$K49,1)),"")</f>
        <v>0.28941418293936277</v>
      </c>
      <c r="U49" s="10">
        <v>8979</v>
      </c>
      <c r="V49" s="44">
        <v>1</v>
      </c>
      <c r="W49" s="44">
        <v>0</v>
      </c>
      <c r="X49" s="44">
        <v>1</v>
      </c>
      <c r="Y49" s="44">
        <v>0</v>
      </c>
      <c r="Z49" s="4">
        <f>IF(AND(U49&lt;&gt;""),U49/INDEX($K$3:$K49,MATCH(MAX($K$3:$K49)+1,$K$3:$K49,1)),"")</f>
        <v>2.2236530912963261E-2</v>
      </c>
      <c r="AF49" s="4" t="str">
        <f>IF(AND(AA49&lt;&gt;""),AA49/INDEX($K$3:$K49,MATCH(MAX($K$3:$K49)+1,$K$3:$K49,1)),"")</f>
        <v/>
      </c>
      <c r="AG49" s="10">
        <v>24400</v>
      </c>
      <c r="AH49" s="44">
        <v>2</v>
      </c>
      <c r="AI49" s="44">
        <v>0</v>
      </c>
      <c r="AJ49" s="44">
        <v>2</v>
      </c>
      <c r="AK49" s="44">
        <v>0</v>
      </c>
      <c r="AL49" s="4">
        <f>IF(AND(AG49&lt;&gt;""),AG49/INDEX($K$3:$K49,MATCH(MAX($K$3:$K49)+1,$K$3:$K49,1)),"")</f>
        <v>6.0426701667925554E-2</v>
      </c>
      <c r="AM49" s="10">
        <v>48003.404999999999</v>
      </c>
      <c r="AN49" s="44">
        <v>7</v>
      </c>
      <c r="AO49" s="44">
        <v>1</v>
      </c>
      <c r="AP49" s="44">
        <v>7</v>
      </c>
      <c r="AQ49" s="44">
        <v>1</v>
      </c>
      <c r="AR49" s="4">
        <f>IF(AND(AM49&lt;&gt;""),AM49/INDEX($K$3:$K49,MATCH(MAX($K$3:$K49)+1,$K$3:$K49,1)),"")</f>
        <v>0.11888063249916418</v>
      </c>
      <c r="AS49" s="10">
        <v>30420</v>
      </c>
      <c r="AT49" s="44">
        <v>5</v>
      </c>
      <c r="AU49" s="44">
        <v>1</v>
      </c>
      <c r="AV49" s="44">
        <v>4</v>
      </c>
      <c r="AW49" s="44">
        <v>1</v>
      </c>
      <c r="AX49" s="4">
        <f>IF(AND(AS49&lt;&gt;""),AS49/INDEX($K$3:$K49,MATCH(MAX($K$3:$K49)+1,$K$3:$K49,1)),"")</f>
        <v>7.533525675156949E-2</v>
      </c>
      <c r="BD49" s="4" t="str">
        <f>IF(AND(AY49&lt;&gt;""),AY49/INDEX($K$3:$K49,MATCH(MAX($K$3:$K49)+1,$K$3:$K49,1)),"")</f>
        <v/>
      </c>
      <c r="BE49" s="10">
        <f t="shared" si="8"/>
        <v>17511.215</v>
      </c>
      <c r="BF49" s="10">
        <f t="shared" si="9"/>
        <v>4</v>
      </c>
      <c r="BG49" s="10">
        <v>1</v>
      </c>
      <c r="BH49" s="10">
        <f t="shared" si="3"/>
        <v>2</v>
      </c>
      <c r="BI49" s="10">
        <v>1</v>
      </c>
      <c r="BJ49" s="4">
        <f>IF(AND(BE49&lt;&gt;""),BE49/INDEX($K$3:$K49,MATCH(MAX($K$3:$K49)+1,$K$3:$K49,1)),"")</f>
        <v>4.3366596911799303E-2</v>
      </c>
      <c r="BK49" s="10">
        <v>157617.372</v>
      </c>
      <c r="BL49" s="44">
        <v>26</v>
      </c>
      <c r="BM49" s="44">
        <v>4</v>
      </c>
      <c r="BN49" s="44">
        <v>15</v>
      </c>
      <c r="BO49" s="44">
        <v>4</v>
      </c>
      <c r="BP49" s="4">
        <f>IF(AND(BK49&lt;&gt;""),BK49/INDEX($K$3:$K49,MATCH(MAX($K$3:$K49)+1,$K$3:$K49,1)),"")</f>
        <v>0.3903400785051821</v>
      </c>
      <c r="BQ49" s="3">
        <f t="shared" si="4"/>
        <v>403794.99199999997</v>
      </c>
      <c r="BR49" s="81">
        <f t="shared" si="5"/>
        <v>64</v>
      </c>
      <c r="BS49" s="81">
        <f t="shared" si="6"/>
        <v>48</v>
      </c>
      <c r="BT49" s="82">
        <f t="shared" si="7"/>
        <v>0.99999998018796665</v>
      </c>
      <c r="BX49" s="4" t="str">
        <f>IF(AND(BU49&lt;&gt;""),BU49/INDEX($K$3:$K49,MATCH(MAX($K$3:$K49)+1,$K$3:$K49,1)),"")</f>
        <v/>
      </c>
      <c r="CB49" s="4" t="str">
        <f>IF(AND(BY49&lt;&gt;""),BY49/INDEX($K$3:$K49,MATCH(MAX($K$3:$K49)+1,$K$3:$K49,1)),"")</f>
        <v/>
      </c>
      <c r="CF49" s="4" t="str">
        <f>IF(AND(CC49&lt;&gt;""),CC49/INDEX($K$3:$K49,MATCH(MAX($K$3:$K49)+1,$K$3:$K49,1)),"")</f>
        <v/>
      </c>
      <c r="CJ49" s="4" t="str">
        <f>IF(AND(CG49&lt;&gt;""),CG49/INDEX($K$3:$K49,MATCH(MAX($K$3:$K49)+1,$K$3:$K49,1)),"")</f>
        <v/>
      </c>
      <c r="CK49" s="3"/>
      <c r="CN49" s="4" t="str">
        <f>IF(AND(CK49&lt;&gt;""),CK49/INDEX($K$3:$K49,MATCH(MAX($K$3:$K49)+1,$K$3:$K49,1)),"")</f>
        <v/>
      </c>
      <c r="CR49" s="4" t="str">
        <f>IF(AND(CO49&lt;&gt;""),CO49/INDEX($K$3:$K49,MATCH(MAX($K$3:$K49)+1,$K$3:$K49,1)),"")</f>
        <v/>
      </c>
      <c r="CS49" s="44">
        <v>13740.215</v>
      </c>
      <c r="CT49" s="44">
        <v>3</v>
      </c>
      <c r="CU49" s="44">
        <v>1</v>
      </c>
      <c r="CV49" s="4">
        <f>IF(AND(CS49&lt;&gt;""),CS49/INDEX($K$3:$K49,MATCH(MAX($K$3:$K49)+1,$K$3:$K49,1)),"")</f>
        <v>3.4027699699104741E-2</v>
      </c>
      <c r="DD49" s="4" t="str">
        <f>IF(AND(DA49&lt;&gt;""),DA49/INDEX($K$3:$K49,MATCH(MAX($K$3:$K49)+1,$K$3:$K49,1)),"")</f>
        <v/>
      </c>
      <c r="DH49" s="4" t="str">
        <f>IF(AND(DE49&lt;&gt;""),DE49/INDEX($K$3:$K49,MATCH(MAX($K$3:$K49)+1,$K$3:$K49,1)),"")</f>
        <v/>
      </c>
      <c r="DL49" s="4" t="str">
        <f>IF(AND(DI49&lt;&gt;""),DI49/INDEX($K$3:$K49,MATCH(MAX($K$3:$K49)+1,$K$3:$K49,1)),"")</f>
        <v/>
      </c>
      <c r="DM49" s="10">
        <v>3771</v>
      </c>
      <c r="DN49" s="44">
        <v>1</v>
      </c>
      <c r="DO49" s="44">
        <v>1</v>
      </c>
      <c r="DP49" s="4">
        <f>IF(AND(DM49&lt;&gt;""),DM49/INDEX($K$3:$K49,MATCH(MAX($K$3:$K49)+1,$K$3:$K49,1)),"")</f>
        <v>9.3388972126945604E-3</v>
      </c>
    </row>
    <row r="54" spans="2:120">
      <c r="C54" s="32" t="str">
        <f>IF(D54&lt;&gt;"",VLOOKUP(D54,都道府県コード!#REF!,2,FALSE),"")</f>
        <v/>
      </c>
      <c r="D54" s="33"/>
      <c r="E54" s="56"/>
      <c r="F54" s="3"/>
      <c r="G54" s="3"/>
      <c r="H54" s="3"/>
      <c r="I54" s="3"/>
      <c r="J54" s="4" t="str">
        <f t="shared" ref="J54:J117" si="10">IF(AND(F54&lt;&gt;"",H54&lt;&gt;""),H54/F54,"")</f>
        <v/>
      </c>
      <c r="K54" s="3"/>
      <c r="L54" s="3"/>
      <c r="M54" s="3"/>
      <c r="N54" s="57"/>
      <c r="T54" s="4" t="str">
        <f>IF(AND(O54&lt;&gt;""),O54/INDEX($K$3:$K54,MATCH(MAX($K$3:$K54)+1,$K$3:$K54,1)),"")</f>
        <v/>
      </c>
      <c r="Z54" s="4" t="str">
        <f>IF(AND(U54&lt;&gt;""),U54/INDEX($K$3:$K54,MATCH(MAX($K$3:$K54)+1,$K$3:$K54,1)),"")</f>
        <v/>
      </c>
      <c r="AF54" s="4" t="str">
        <f>IF(AND(AA54&lt;&gt;""),AA54/INDEX($K$3:$K54,MATCH(MAX($K$3:$K54)+1,$K$3:$K54,1)),"")</f>
        <v/>
      </c>
      <c r="AL54" s="4" t="str">
        <f>IF(AND(AG54&lt;&gt;""),AG54/INDEX($K$3:$K54,MATCH(MAX($K$3:$K54)+1,$K$3:$K54,1)),"")</f>
        <v/>
      </c>
      <c r="AR54" s="4" t="str">
        <f>IF(AND(AM54&lt;&gt;""),AM54/INDEX($K$3:$K54,MATCH(MAX($K$3:$K54)+1,$K$3:$K54,1)),"")</f>
        <v/>
      </c>
      <c r="AX54" s="4" t="str">
        <f>IF(AND(AS54&lt;&gt;""),AS54/INDEX($K$3:$K54,MATCH(MAX($K$3:$K54)+1,$K$3:$K54,1)),"")</f>
        <v/>
      </c>
      <c r="BD54" s="4" t="str">
        <f>IF(AND(AY54&lt;&gt;""),AY54/INDEX($K$3:$K54,MATCH(MAX($K$3:$K54)+1,$K$3:$K54,1)),"")</f>
        <v/>
      </c>
      <c r="BF54" s="10" t="str">
        <f t="shared" ref="BF54:BF82" si="11">IF(OR(BV54&lt;&gt;"",BZ54&lt;&gt;"",CH54&lt;&gt;"",CL54&lt;&gt;"",CP54&lt;&gt;"",CT54&lt;&gt;"",CD54&lt;&gt;"",DB54&lt;&gt;"",DN54&lt;&gt;""),BV54+BZ54+CH54+CL54+CP54+CT54+CD54+DB54+DN54,"")</f>
        <v/>
      </c>
      <c r="BG54" s="10"/>
      <c r="BH54" s="10" t="str">
        <f t="shared" ref="BH54:BH82" si="12">IF(OR(BW54&lt;&gt;"",CA54&lt;&gt;"",CI54&lt;&gt;"",CM54&lt;&gt;"",CQ54&lt;&gt;"",CU54&lt;&gt;"",CE54&lt;&gt;"",DC54&lt;&gt;"",DO54&lt;&gt;""),BW54+CA54+CI54+CM54+CQ54+CU54+CE54+DC54+DO54,"")</f>
        <v/>
      </c>
      <c r="BI54" s="10"/>
      <c r="BJ54" s="4" t="str">
        <f>IF(AND(BE54&lt;&gt;""),BE54/INDEX($K$3:$K54,MATCH(MAX($K$3:$K54)+1,$K$3:$K54,1)),"")</f>
        <v/>
      </c>
      <c r="BP54" s="4" t="str">
        <f>IF(AND(BK54&lt;&gt;""),BK54/INDEX($K$3:$K54,MATCH(MAX($K$3:$K54)+1,$K$3:$K54,1)),"")</f>
        <v/>
      </c>
      <c r="BQ54" s="3"/>
      <c r="BT54" s="4"/>
      <c r="BX54" s="4" t="str">
        <f>IF(AND(BU54&lt;&gt;""),BU54/INDEX($K$3:$K54,MATCH(MAX($K$3:$K54)+1,$K$3:$K54,1)),"")</f>
        <v/>
      </c>
      <c r="CB54" s="4" t="str">
        <f>IF(AND(BY54&lt;&gt;""),BY54/INDEX($K$3:$K54,MATCH(MAX($K$3:$K54)+1,$K$3:$K54,1)),"")</f>
        <v/>
      </c>
      <c r="CF54" s="4" t="str">
        <f>IF(AND(CC54&lt;&gt;""),CC54/INDEX($K$3:$K54,MATCH(MAX($K$3:$K54)+1,$K$3:$K54,1)),"")</f>
        <v/>
      </c>
      <c r="CJ54" s="4" t="str">
        <f>IF(AND(CG54&lt;&gt;""),CG54/INDEX($K$3:$K54,MATCH(MAX($K$3:$K54)+1,$K$3:$K54,1)),"")</f>
        <v/>
      </c>
      <c r="CK54" s="3"/>
      <c r="CN54" s="4" t="str">
        <f>IF(AND(CK54&lt;&gt;""),CK54/INDEX($K$3:$K54,MATCH(MAX($K$3:$K54)+1,$K$3:$K54,1)),"")</f>
        <v/>
      </c>
      <c r="CR54" s="4" t="str">
        <f>IF(AND(CO54&lt;&gt;""),CO54/INDEX($K$3:$K54,MATCH(MAX($K$3:$K54)+1,$K$3:$K54,1)),"")</f>
        <v/>
      </c>
      <c r="CV54" s="4" t="str">
        <f>IF(AND(CS54&lt;&gt;""),CS54/INDEX($K$3:$K54,MATCH(MAX($K$3:$K54)+1,$K$3:$K54,1)),"")</f>
        <v/>
      </c>
      <c r="DD54" s="4" t="str">
        <f>IF(AND(DA54&lt;&gt;""),DA54/INDEX($K$3:$K54,MATCH(MAX($K$3:$K54)+1,$K$3:$K54,1)),"")</f>
        <v/>
      </c>
      <c r="DH54" s="4" t="str">
        <f>IF(AND(DE54&lt;&gt;""),DE54/INDEX($K$3:$K54,MATCH(MAX($K$3:$K54)+1,$K$3:$K54,1)),"")</f>
        <v/>
      </c>
      <c r="DL54" s="4" t="str">
        <f>IF(AND(DI54&lt;&gt;""),DI54/INDEX($K$3:$K54,MATCH(MAX($K$3:$K54)+1,$K$3:$K54,1)),"")</f>
        <v/>
      </c>
      <c r="DP54" s="4" t="str">
        <f>IF(AND(DM54&lt;&gt;""),DM54/INDEX($K$3:$K54,MATCH(MAX($K$3:$K54)+1,$K$3:$K54,1)),"")</f>
        <v/>
      </c>
    </row>
    <row r="55" spans="2:120">
      <c r="C55" s="32" t="str">
        <f>IF(D55&lt;&gt;"",VLOOKUP(D55,都道府県コード!#REF!,2,FALSE),"")</f>
        <v/>
      </c>
      <c r="D55" s="33"/>
      <c r="E55" s="56"/>
      <c r="F55" s="3"/>
      <c r="G55" s="3"/>
      <c r="H55" s="3"/>
      <c r="I55" s="3"/>
      <c r="J55" s="4" t="str">
        <f t="shared" si="10"/>
        <v/>
      </c>
      <c r="K55" s="3"/>
      <c r="L55" s="3"/>
      <c r="M55" s="3"/>
      <c r="N55" s="57"/>
      <c r="T55" s="4" t="str">
        <f>IF(AND(O55&lt;&gt;""),O55/INDEX($K$3:$K55,MATCH(MAX($K$3:$K55)+1,$K$3:$K55,1)),"")</f>
        <v/>
      </c>
      <c r="Z55" s="4" t="str">
        <f>IF(AND(U55&lt;&gt;""),U55/INDEX($K$3:$K55,MATCH(MAX($K$3:$K55)+1,$K$3:$K55,1)),"")</f>
        <v/>
      </c>
      <c r="AF55" s="4" t="str">
        <f>IF(AND(AA55&lt;&gt;""),AA55/INDEX($K$3:$K55,MATCH(MAX($K$3:$K55)+1,$K$3:$K55,1)),"")</f>
        <v/>
      </c>
      <c r="AL55" s="4" t="str">
        <f>IF(AND(AG55&lt;&gt;""),AG55/INDEX($K$3:$K55,MATCH(MAX($K$3:$K55)+1,$K$3:$K55,1)),"")</f>
        <v/>
      </c>
      <c r="AR55" s="4" t="str">
        <f>IF(AND(AM55&lt;&gt;""),AM55/INDEX($K$3:$K55,MATCH(MAX($K$3:$K55)+1,$K$3:$K55,1)),"")</f>
        <v/>
      </c>
      <c r="AX55" s="4" t="str">
        <f>IF(AND(AS55&lt;&gt;""),AS55/INDEX($K$3:$K55,MATCH(MAX($K$3:$K55)+1,$K$3:$K55,1)),"")</f>
        <v/>
      </c>
      <c r="BD55" s="4" t="str">
        <f>IF(AND(AY55&lt;&gt;""),AY55/INDEX($K$3:$K55,MATCH(MAX($K$3:$K55)+1,$K$3:$K55,1)),"")</f>
        <v/>
      </c>
      <c r="BF55" s="10" t="str">
        <f t="shared" si="11"/>
        <v/>
      </c>
      <c r="BG55" s="10"/>
      <c r="BH55" s="10" t="str">
        <f t="shared" si="12"/>
        <v/>
      </c>
      <c r="BI55" s="10"/>
      <c r="BJ55" s="4" t="str">
        <f>IF(AND(BE55&lt;&gt;""),BE55/INDEX($K$3:$K55,MATCH(MAX($K$3:$K55)+1,$K$3:$K55,1)),"")</f>
        <v/>
      </c>
      <c r="BP55" s="4" t="str">
        <f>IF(AND(BK55&lt;&gt;""),BK55/INDEX($K$3:$K55,MATCH(MAX($K$3:$K55)+1,$K$3:$K55,1)),"")</f>
        <v/>
      </c>
      <c r="BQ55" s="3"/>
      <c r="BT55" s="4"/>
      <c r="BX55" s="4" t="str">
        <f>IF(AND(BU55&lt;&gt;""),BU55/INDEX($K$3:$K55,MATCH(MAX($K$3:$K55)+1,$K$3:$K55,1)),"")</f>
        <v/>
      </c>
      <c r="CB55" s="4" t="str">
        <f>IF(AND(BY55&lt;&gt;""),BY55/INDEX($K$3:$K55,MATCH(MAX($K$3:$K55)+1,$K$3:$K55,1)),"")</f>
        <v/>
      </c>
      <c r="CF55" s="4" t="str">
        <f>IF(AND(CC55&lt;&gt;""),CC55/INDEX($K$3:$K55,MATCH(MAX($K$3:$K55)+1,$K$3:$K55,1)),"")</f>
        <v/>
      </c>
      <c r="CJ55" s="4" t="str">
        <f>IF(AND(CG55&lt;&gt;""),CG55/INDEX($K$3:$K55,MATCH(MAX($K$3:$K55)+1,$K$3:$K55,1)),"")</f>
        <v/>
      </c>
      <c r="CK55" s="3"/>
      <c r="CN55" s="4" t="str">
        <f>IF(AND(CK55&lt;&gt;""),CK55/INDEX($K$3:$K55,MATCH(MAX($K$3:$K55)+1,$K$3:$K55,1)),"")</f>
        <v/>
      </c>
      <c r="CR55" s="4" t="str">
        <f>IF(AND(CO55&lt;&gt;""),CO55/INDEX($K$3:$K55,MATCH(MAX($K$3:$K55)+1,$K$3:$K55,1)),"")</f>
        <v/>
      </c>
      <c r="CV55" s="4" t="str">
        <f>IF(AND(CS55&lt;&gt;""),CS55/INDEX($K$3:$K55,MATCH(MAX($K$3:$K55)+1,$K$3:$K55,1)),"")</f>
        <v/>
      </c>
      <c r="DD55" s="4" t="str">
        <f>IF(AND(DA55&lt;&gt;""),DA55/INDEX($K$3:$K55,MATCH(MAX($K$3:$K55)+1,$K$3:$K55,1)),"")</f>
        <v/>
      </c>
      <c r="DH55" s="4" t="str">
        <f>IF(AND(DE55&lt;&gt;""),DE55/INDEX($K$3:$K55,MATCH(MAX($K$3:$K55)+1,$K$3:$K55,1)),"")</f>
        <v/>
      </c>
      <c r="DL55" s="4" t="str">
        <f>IF(AND(DI55&lt;&gt;""),DI55/INDEX($K$3:$K55,MATCH(MAX($K$3:$K55)+1,$K$3:$K55,1)),"")</f>
        <v/>
      </c>
      <c r="DP55" s="4" t="str">
        <f>IF(AND(DM55&lt;&gt;""),DM55/INDEX($K$3:$K55,MATCH(MAX($K$3:$K55)+1,$K$3:$K55,1)),"")</f>
        <v/>
      </c>
    </row>
    <row r="56" spans="2:120">
      <c r="C56" s="32" t="str">
        <f>IF(D56&lt;&gt;"",VLOOKUP(D56,都道府県コード!#REF!,2,FALSE),"")</f>
        <v/>
      </c>
      <c r="D56" s="33"/>
      <c r="E56" s="56"/>
      <c r="F56" s="3"/>
      <c r="G56" s="3"/>
      <c r="H56" s="3"/>
      <c r="I56" s="3"/>
      <c r="J56" s="4" t="str">
        <f t="shared" si="10"/>
        <v/>
      </c>
      <c r="K56" s="3"/>
      <c r="L56" s="3"/>
      <c r="M56" s="3"/>
      <c r="N56" s="57"/>
      <c r="T56" s="4" t="str">
        <f>IF(AND(O56&lt;&gt;""),O56/INDEX($K$3:$K56,MATCH(MAX($K$3:$K56)+1,$K$3:$K56,1)),"")</f>
        <v/>
      </c>
      <c r="Z56" s="4" t="str">
        <f>IF(AND(U56&lt;&gt;""),U56/INDEX($K$3:$K56,MATCH(MAX($K$3:$K56)+1,$K$3:$K56,1)),"")</f>
        <v/>
      </c>
      <c r="AF56" s="4" t="str">
        <f>IF(AND(AA56&lt;&gt;""),AA56/INDEX($K$3:$K56,MATCH(MAX($K$3:$K56)+1,$K$3:$K56,1)),"")</f>
        <v/>
      </c>
      <c r="AL56" s="4" t="str">
        <f>IF(AND(AG56&lt;&gt;""),AG56/INDEX($K$3:$K56,MATCH(MAX($K$3:$K56)+1,$K$3:$K56,1)),"")</f>
        <v/>
      </c>
      <c r="AR56" s="4" t="str">
        <f>IF(AND(AM56&lt;&gt;""),AM56/INDEX($K$3:$K56,MATCH(MAX($K$3:$K56)+1,$K$3:$K56,1)),"")</f>
        <v/>
      </c>
      <c r="AX56" s="4" t="str">
        <f>IF(AND(AS56&lt;&gt;""),AS56/INDEX($K$3:$K56,MATCH(MAX($K$3:$K56)+1,$K$3:$K56,1)),"")</f>
        <v/>
      </c>
      <c r="BD56" s="4" t="str">
        <f>IF(AND(AY56&lt;&gt;""),AY56/INDEX($K$3:$K56,MATCH(MAX($K$3:$K56)+1,$K$3:$K56,1)),"")</f>
        <v/>
      </c>
      <c r="BF56" s="10" t="str">
        <f t="shared" si="11"/>
        <v/>
      </c>
      <c r="BG56" s="10"/>
      <c r="BH56" s="10" t="str">
        <f t="shared" si="12"/>
        <v/>
      </c>
      <c r="BI56" s="10"/>
      <c r="BJ56" s="4" t="str">
        <f>IF(AND(BE56&lt;&gt;""),BE56/INDEX($K$3:$K56,MATCH(MAX($K$3:$K56)+1,$K$3:$K56,1)),"")</f>
        <v/>
      </c>
      <c r="BP56" s="4" t="str">
        <f>IF(AND(BK56&lt;&gt;""),BK56/INDEX($K$3:$K56,MATCH(MAX($K$3:$K56)+1,$K$3:$K56,1)),"")</f>
        <v/>
      </c>
      <c r="BQ56" s="3"/>
      <c r="BT56" s="4"/>
      <c r="BX56" s="4" t="str">
        <f>IF(AND(BU56&lt;&gt;""),BU56/INDEX($K$3:$K56,MATCH(MAX($K$3:$K56)+1,$K$3:$K56,1)),"")</f>
        <v/>
      </c>
      <c r="CB56" s="4" t="str">
        <f>IF(AND(BY56&lt;&gt;""),BY56/INDEX($K$3:$K56,MATCH(MAX($K$3:$K56)+1,$K$3:$K56,1)),"")</f>
        <v/>
      </c>
      <c r="CF56" s="4" t="str">
        <f>IF(AND(CC56&lt;&gt;""),CC56/INDEX($K$3:$K56,MATCH(MAX($K$3:$K56)+1,$K$3:$K56,1)),"")</f>
        <v/>
      </c>
      <c r="CJ56" s="4" t="str">
        <f>IF(AND(CG56&lt;&gt;""),CG56/INDEX($K$3:$K56,MATCH(MAX($K$3:$K56)+1,$K$3:$K56,1)),"")</f>
        <v/>
      </c>
      <c r="CK56" s="3"/>
      <c r="CN56" s="4" t="str">
        <f>IF(AND(CK56&lt;&gt;""),CK56/INDEX($K$3:$K56,MATCH(MAX($K$3:$K56)+1,$K$3:$K56,1)),"")</f>
        <v/>
      </c>
      <c r="CR56" s="4" t="str">
        <f>IF(AND(CO56&lt;&gt;""),CO56/INDEX($K$3:$K56,MATCH(MAX($K$3:$K56)+1,$K$3:$K56,1)),"")</f>
        <v/>
      </c>
      <c r="CV56" s="4" t="str">
        <f>IF(AND(CS56&lt;&gt;""),CS56/INDEX($K$3:$K56,MATCH(MAX($K$3:$K56)+1,$K$3:$K56,1)),"")</f>
        <v/>
      </c>
      <c r="DD56" s="4" t="str">
        <f>IF(AND(DA56&lt;&gt;""),DA56/INDEX($K$3:$K56,MATCH(MAX($K$3:$K56)+1,$K$3:$K56,1)),"")</f>
        <v/>
      </c>
      <c r="DH56" s="4" t="str">
        <f>IF(AND(DE56&lt;&gt;""),DE56/INDEX($K$3:$K56,MATCH(MAX($K$3:$K56)+1,$K$3:$K56,1)),"")</f>
        <v/>
      </c>
      <c r="DL56" s="4" t="str">
        <f>IF(AND(DI56&lt;&gt;""),DI56/INDEX($K$3:$K56,MATCH(MAX($K$3:$K56)+1,$K$3:$K56,1)),"")</f>
        <v/>
      </c>
      <c r="DP56" s="4" t="str">
        <f>IF(AND(DM56&lt;&gt;""),DM56/INDEX($K$3:$K56,MATCH(MAX($K$3:$K56)+1,$K$3:$K56,1)),"")</f>
        <v/>
      </c>
    </row>
    <row r="57" spans="2:120">
      <c r="C57" s="32" t="str">
        <f>IF(D57&lt;&gt;"",VLOOKUP(D57,都道府県コード!#REF!,2,FALSE),"")</f>
        <v/>
      </c>
      <c r="D57" s="33"/>
      <c r="E57" s="56"/>
      <c r="F57" s="3"/>
      <c r="G57" s="3"/>
      <c r="H57" s="3"/>
      <c r="I57" s="3"/>
      <c r="J57" s="4" t="str">
        <f t="shared" si="10"/>
        <v/>
      </c>
      <c r="K57" s="3"/>
      <c r="L57" s="3"/>
      <c r="M57" s="3"/>
      <c r="N57" s="57"/>
      <c r="T57" s="4" t="str">
        <f>IF(AND(O57&lt;&gt;""),O57/INDEX($K$3:$K57,MATCH(MAX($K$3:$K57)+1,$K$3:$K57,1)),"")</f>
        <v/>
      </c>
      <c r="Z57" s="4" t="str">
        <f>IF(AND(U57&lt;&gt;""),U57/INDEX($K$3:$K57,MATCH(MAX($K$3:$K57)+1,$K$3:$K57,1)),"")</f>
        <v/>
      </c>
      <c r="AF57" s="4" t="str">
        <f>IF(AND(AA57&lt;&gt;""),AA57/INDEX($K$3:$K57,MATCH(MAX($K$3:$K57)+1,$K$3:$K57,1)),"")</f>
        <v/>
      </c>
      <c r="AL57" s="4" t="str">
        <f>IF(AND(AG57&lt;&gt;""),AG57/INDEX($K$3:$K57,MATCH(MAX($K$3:$K57)+1,$K$3:$K57,1)),"")</f>
        <v/>
      </c>
      <c r="AR57" s="4" t="str">
        <f>IF(AND(AM57&lt;&gt;""),AM57/INDEX($K$3:$K57,MATCH(MAX($K$3:$K57)+1,$K$3:$K57,1)),"")</f>
        <v/>
      </c>
      <c r="AX57" s="4" t="str">
        <f>IF(AND(AS57&lt;&gt;""),AS57/INDEX($K$3:$K57,MATCH(MAX($K$3:$K57)+1,$K$3:$K57,1)),"")</f>
        <v/>
      </c>
      <c r="BD57" s="4" t="str">
        <f>IF(AND(AY57&lt;&gt;""),AY57/INDEX($K$3:$K57,MATCH(MAX($K$3:$K57)+1,$K$3:$K57,1)),"")</f>
        <v/>
      </c>
      <c r="BF57" s="10" t="str">
        <f t="shared" si="11"/>
        <v/>
      </c>
      <c r="BG57" s="10"/>
      <c r="BH57" s="10" t="str">
        <f t="shared" si="12"/>
        <v/>
      </c>
      <c r="BI57" s="10"/>
      <c r="BJ57" s="4" t="str">
        <f>IF(AND(BE57&lt;&gt;""),BE57/INDEX($K$3:$K57,MATCH(MAX($K$3:$K57)+1,$K$3:$K57,1)),"")</f>
        <v/>
      </c>
      <c r="BP57" s="4" t="str">
        <f>IF(AND(BK57&lt;&gt;""),BK57/INDEX($K$3:$K57,MATCH(MAX($K$3:$K57)+1,$K$3:$K57,1)),"")</f>
        <v/>
      </c>
      <c r="BQ57" s="3"/>
      <c r="BT57" s="4"/>
      <c r="BX57" s="4" t="str">
        <f>IF(AND(BU57&lt;&gt;""),BU57/INDEX($K$3:$K57,MATCH(MAX($K$3:$K57)+1,$K$3:$K57,1)),"")</f>
        <v/>
      </c>
      <c r="CB57" s="4" t="str">
        <f>IF(AND(BY57&lt;&gt;""),BY57/INDEX($K$3:$K57,MATCH(MAX($K$3:$K57)+1,$K$3:$K57,1)),"")</f>
        <v/>
      </c>
      <c r="CF57" s="4" t="str">
        <f>IF(AND(CC57&lt;&gt;""),CC57/INDEX($K$3:$K57,MATCH(MAX($K$3:$K57)+1,$K$3:$K57,1)),"")</f>
        <v/>
      </c>
      <c r="CJ57" s="4" t="str">
        <f>IF(AND(CG57&lt;&gt;""),CG57/INDEX($K$3:$K57,MATCH(MAX($K$3:$K57)+1,$K$3:$K57,1)),"")</f>
        <v/>
      </c>
      <c r="CK57" s="3"/>
      <c r="CN57" s="4" t="str">
        <f>IF(AND(CK57&lt;&gt;""),CK57/INDEX($K$3:$K57,MATCH(MAX($K$3:$K57)+1,$K$3:$K57,1)),"")</f>
        <v/>
      </c>
      <c r="CR57" s="4" t="str">
        <f>IF(AND(CO57&lt;&gt;""),CO57/INDEX($K$3:$K57,MATCH(MAX($K$3:$K57)+1,$K$3:$K57,1)),"")</f>
        <v/>
      </c>
      <c r="CV57" s="4" t="str">
        <f>IF(AND(CS57&lt;&gt;""),CS57/INDEX($K$3:$K57,MATCH(MAX($K$3:$K57)+1,$K$3:$K57,1)),"")</f>
        <v/>
      </c>
      <c r="DD57" s="4" t="str">
        <f>IF(AND(DA57&lt;&gt;""),DA57/INDEX($K$3:$K57,MATCH(MAX($K$3:$K57)+1,$K$3:$K57,1)),"")</f>
        <v/>
      </c>
      <c r="DH57" s="4" t="str">
        <f>IF(AND(DE57&lt;&gt;""),DE57/INDEX($K$3:$K57,MATCH(MAX($K$3:$K57)+1,$K$3:$K57,1)),"")</f>
        <v/>
      </c>
      <c r="DL57" s="4" t="str">
        <f>IF(AND(DI57&lt;&gt;""),DI57/INDEX($K$3:$K57,MATCH(MAX($K$3:$K57)+1,$K$3:$K57,1)),"")</f>
        <v/>
      </c>
      <c r="DP57" s="4" t="str">
        <f>IF(AND(DM57&lt;&gt;""),DM57/INDEX($K$3:$K57,MATCH(MAX($K$3:$K57)+1,$K$3:$K57,1)),"")</f>
        <v/>
      </c>
    </row>
    <row r="58" spans="2:120">
      <c r="C58" s="32" t="str">
        <f>IF(D58&lt;&gt;"",VLOOKUP(D58,都道府県コード!#REF!,2,FALSE),"")</f>
        <v/>
      </c>
      <c r="D58" s="33"/>
      <c r="E58" s="56"/>
      <c r="F58" s="3"/>
      <c r="G58" s="3"/>
      <c r="H58" s="3"/>
      <c r="I58" s="3"/>
      <c r="J58" s="4" t="str">
        <f t="shared" si="10"/>
        <v/>
      </c>
      <c r="K58" s="3"/>
      <c r="L58" s="3"/>
      <c r="M58" s="3"/>
      <c r="N58" s="57"/>
      <c r="T58" s="4" t="str">
        <f>IF(AND(O58&lt;&gt;""),O58/INDEX($K$3:$K58,MATCH(MAX($K$3:$K58)+1,$K$3:$K58,1)),"")</f>
        <v/>
      </c>
      <c r="Z58" s="4" t="str">
        <f>IF(AND(U58&lt;&gt;""),U58/INDEX($K$3:$K58,MATCH(MAX($K$3:$K58)+1,$K$3:$K58,1)),"")</f>
        <v/>
      </c>
      <c r="AF58" s="4" t="str">
        <f>IF(AND(AA58&lt;&gt;""),AA58/INDEX($K$3:$K58,MATCH(MAX($K$3:$K58)+1,$K$3:$K58,1)),"")</f>
        <v/>
      </c>
      <c r="AL58" s="4" t="str">
        <f>IF(AND(AG58&lt;&gt;""),AG58/INDEX($K$3:$K58,MATCH(MAX($K$3:$K58)+1,$K$3:$K58,1)),"")</f>
        <v/>
      </c>
      <c r="AR58" s="4" t="str">
        <f>IF(AND(AM58&lt;&gt;""),AM58/INDEX($K$3:$K58,MATCH(MAX($K$3:$K58)+1,$K$3:$K58,1)),"")</f>
        <v/>
      </c>
      <c r="AX58" s="4" t="str">
        <f>IF(AND(AS58&lt;&gt;""),AS58/INDEX($K$3:$K58,MATCH(MAX($K$3:$K58)+1,$K$3:$K58,1)),"")</f>
        <v/>
      </c>
      <c r="BD58" s="4" t="str">
        <f>IF(AND(AY58&lt;&gt;""),AY58/INDEX($K$3:$K58,MATCH(MAX($K$3:$K58)+1,$K$3:$K58,1)),"")</f>
        <v/>
      </c>
      <c r="BF58" s="10" t="str">
        <f t="shared" si="11"/>
        <v/>
      </c>
      <c r="BG58" s="10"/>
      <c r="BH58" s="10" t="str">
        <f t="shared" si="12"/>
        <v/>
      </c>
      <c r="BI58" s="10"/>
      <c r="BJ58" s="4" t="str">
        <f>IF(AND(BE58&lt;&gt;""),BE58/INDEX($K$3:$K58,MATCH(MAX($K$3:$K58)+1,$K$3:$K58,1)),"")</f>
        <v/>
      </c>
      <c r="BP58" s="4" t="str">
        <f>IF(AND(BK58&lt;&gt;""),BK58/INDEX($K$3:$K58,MATCH(MAX($K$3:$K58)+1,$K$3:$K58,1)),"")</f>
        <v/>
      </c>
      <c r="BQ58" s="3"/>
      <c r="BT58" s="4"/>
      <c r="BX58" s="4" t="str">
        <f>IF(AND(BU58&lt;&gt;""),BU58/INDEX($K$3:$K58,MATCH(MAX($K$3:$K58)+1,$K$3:$K58,1)),"")</f>
        <v/>
      </c>
      <c r="CB58" s="4" t="str">
        <f>IF(AND(BY58&lt;&gt;""),BY58/INDEX($K$3:$K58,MATCH(MAX($K$3:$K58)+1,$K$3:$K58,1)),"")</f>
        <v/>
      </c>
      <c r="CF58" s="4" t="str">
        <f>IF(AND(CC58&lt;&gt;""),CC58/INDEX($K$3:$K58,MATCH(MAX($K$3:$K58)+1,$K$3:$K58,1)),"")</f>
        <v/>
      </c>
      <c r="CJ58" s="4" t="str">
        <f>IF(AND(CG58&lt;&gt;""),CG58/INDEX($K$3:$K58,MATCH(MAX($K$3:$K58)+1,$K$3:$K58,1)),"")</f>
        <v/>
      </c>
      <c r="CK58" s="3"/>
      <c r="CN58" s="4" t="str">
        <f>IF(AND(CK58&lt;&gt;""),CK58/INDEX($K$3:$K58,MATCH(MAX($K$3:$K58)+1,$K$3:$K58,1)),"")</f>
        <v/>
      </c>
      <c r="CR58" s="4" t="str">
        <f>IF(AND(CO58&lt;&gt;""),CO58/INDEX($K$3:$K58,MATCH(MAX($K$3:$K58)+1,$K$3:$K58,1)),"")</f>
        <v/>
      </c>
      <c r="CV58" s="4" t="str">
        <f>IF(AND(CS58&lt;&gt;""),CS58/INDEX($K$3:$K58,MATCH(MAX($K$3:$K58)+1,$K$3:$K58,1)),"")</f>
        <v/>
      </c>
      <c r="DD58" s="4" t="str">
        <f>IF(AND(DA58&lt;&gt;""),DA58/INDEX($K$3:$K58,MATCH(MAX($K$3:$K58)+1,$K$3:$K58,1)),"")</f>
        <v/>
      </c>
      <c r="DH58" s="4" t="str">
        <f>IF(AND(DE58&lt;&gt;""),DE58/INDEX($K$3:$K58,MATCH(MAX($K$3:$K58)+1,$K$3:$K58,1)),"")</f>
        <v/>
      </c>
      <c r="DL58" s="4" t="str">
        <f>IF(AND(DI58&lt;&gt;""),DI58/INDEX($K$3:$K58,MATCH(MAX($K$3:$K58)+1,$K$3:$K58,1)),"")</f>
        <v/>
      </c>
      <c r="DP58" s="4" t="str">
        <f>IF(AND(DM58&lt;&gt;""),DM58/INDEX($K$3:$K58,MATCH(MAX($K$3:$K58)+1,$K$3:$K58,1)),"")</f>
        <v/>
      </c>
    </row>
    <row r="59" spans="2:120">
      <c r="C59" s="32" t="str">
        <f>IF(D59&lt;&gt;"",VLOOKUP(D59,都道府県コード!#REF!,2,FALSE),"")</f>
        <v/>
      </c>
      <c r="D59" s="33"/>
      <c r="E59" s="56"/>
      <c r="F59" s="3"/>
      <c r="G59" s="3"/>
      <c r="H59" s="3"/>
      <c r="I59" s="3"/>
      <c r="J59" s="4" t="str">
        <f t="shared" si="10"/>
        <v/>
      </c>
      <c r="K59" s="3"/>
      <c r="L59" s="3"/>
      <c r="M59" s="3"/>
      <c r="N59" s="57"/>
      <c r="T59" s="4" t="str">
        <f>IF(AND(O59&lt;&gt;""),O59/INDEX($K$3:$K59,MATCH(MAX($K$3:$K59)+1,$K$3:$K59,1)),"")</f>
        <v/>
      </c>
      <c r="Z59" s="4" t="str">
        <f>IF(AND(U59&lt;&gt;""),U59/INDEX($K$3:$K59,MATCH(MAX($K$3:$K59)+1,$K$3:$K59,1)),"")</f>
        <v/>
      </c>
      <c r="AF59" s="4" t="str">
        <f>IF(AND(AA59&lt;&gt;""),AA59/INDEX($K$3:$K59,MATCH(MAX($K$3:$K59)+1,$K$3:$K59,1)),"")</f>
        <v/>
      </c>
      <c r="AL59" s="4" t="str">
        <f>IF(AND(AG59&lt;&gt;""),AG59/INDEX($K$3:$K59,MATCH(MAX($K$3:$K59)+1,$K$3:$K59,1)),"")</f>
        <v/>
      </c>
      <c r="AR59" s="4" t="str">
        <f>IF(AND(AM59&lt;&gt;""),AM59/INDEX($K$3:$K59,MATCH(MAX($K$3:$K59)+1,$K$3:$K59,1)),"")</f>
        <v/>
      </c>
      <c r="AX59" s="4" t="str">
        <f>IF(AND(AS59&lt;&gt;""),AS59/INDEX($K$3:$K59,MATCH(MAX($K$3:$K59)+1,$K$3:$K59,1)),"")</f>
        <v/>
      </c>
      <c r="BD59" s="4" t="str">
        <f>IF(AND(AY59&lt;&gt;""),AY59/INDEX($K$3:$K59,MATCH(MAX($K$3:$K59)+1,$K$3:$K59,1)),"")</f>
        <v/>
      </c>
      <c r="BF59" s="10" t="str">
        <f t="shared" si="11"/>
        <v/>
      </c>
      <c r="BG59" s="10"/>
      <c r="BH59" s="10" t="str">
        <f t="shared" si="12"/>
        <v/>
      </c>
      <c r="BI59" s="10"/>
      <c r="BJ59" s="4" t="str">
        <f>IF(AND(BE59&lt;&gt;""),BE59/INDEX($K$3:$K59,MATCH(MAX($K$3:$K59)+1,$K$3:$K59,1)),"")</f>
        <v/>
      </c>
      <c r="BP59" s="4" t="str">
        <f>IF(AND(BK59&lt;&gt;""),BK59/INDEX($K$3:$K59,MATCH(MAX($K$3:$K59)+1,$K$3:$K59,1)),"")</f>
        <v/>
      </c>
      <c r="BQ59" s="3"/>
      <c r="BT59" s="4"/>
      <c r="BX59" s="4" t="str">
        <f>IF(AND(BU59&lt;&gt;""),BU59/INDEX($K$3:$K59,MATCH(MAX($K$3:$K59)+1,$K$3:$K59,1)),"")</f>
        <v/>
      </c>
      <c r="CB59" s="4" t="str">
        <f>IF(AND(BY59&lt;&gt;""),BY59/INDEX($K$3:$K59,MATCH(MAX($K$3:$K59)+1,$K$3:$K59,1)),"")</f>
        <v/>
      </c>
      <c r="CF59" s="4" t="str">
        <f>IF(AND(CC59&lt;&gt;""),CC59/INDEX($K$3:$K59,MATCH(MAX($K$3:$K59)+1,$K$3:$K59,1)),"")</f>
        <v/>
      </c>
      <c r="CJ59" s="4" t="str">
        <f>IF(AND(CG59&lt;&gt;""),CG59/INDEX($K$3:$K59,MATCH(MAX($K$3:$K59)+1,$K$3:$K59,1)),"")</f>
        <v/>
      </c>
      <c r="CK59" s="3"/>
      <c r="CN59" s="4" t="str">
        <f>IF(AND(CK59&lt;&gt;""),CK59/INDEX($K$3:$K59,MATCH(MAX($K$3:$K59)+1,$K$3:$K59,1)),"")</f>
        <v/>
      </c>
      <c r="CR59" s="4" t="str">
        <f>IF(AND(CO59&lt;&gt;""),CO59/INDEX($K$3:$K59,MATCH(MAX($K$3:$K59)+1,$K$3:$K59,1)),"")</f>
        <v/>
      </c>
      <c r="CV59" s="4" t="str">
        <f>IF(AND(CS59&lt;&gt;""),CS59/INDEX($K$3:$K59,MATCH(MAX($K$3:$K59)+1,$K$3:$K59,1)),"")</f>
        <v/>
      </c>
      <c r="DD59" s="4" t="str">
        <f>IF(AND(DA59&lt;&gt;""),DA59/INDEX($K$3:$K59,MATCH(MAX($K$3:$K59)+1,$K$3:$K59,1)),"")</f>
        <v/>
      </c>
      <c r="DH59" s="4" t="str">
        <f>IF(AND(DE59&lt;&gt;""),DE59/INDEX($K$3:$K59,MATCH(MAX($K$3:$K59)+1,$K$3:$K59,1)),"")</f>
        <v/>
      </c>
      <c r="DL59" s="4" t="str">
        <f>IF(AND(DI59&lt;&gt;""),DI59/INDEX($K$3:$K59,MATCH(MAX($K$3:$K59)+1,$K$3:$K59,1)),"")</f>
        <v/>
      </c>
      <c r="DP59" s="4" t="str">
        <f>IF(AND(DM59&lt;&gt;""),DM59/INDEX($K$3:$K59,MATCH(MAX($K$3:$K59)+1,$K$3:$K59,1)),"")</f>
        <v/>
      </c>
    </row>
    <row r="60" spans="2:120">
      <c r="C60" s="32" t="str">
        <f>IF(D60&lt;&gt;"",VLOOKUP(D60,都道府県コード!#REF!,2,FALSE),"")</f>
        <v/>
      </c>
      <c r="D60" s="33"/>
      <c r="E60" s="56"/>
      <c r="F60" s="3"/>
      <c r="G60" s="3"/>
      <c r="H60" s="3"/>
      <c r="I60" s="3"/>
      <c r="J60" s="4" t="str">
        <f t="shared" si="10"/>
        <v/>
      </c>
      <c r="K60" s="3"/>
      <c r="L60" s="3"/>
      <c r="M60" s="3"/>
      <c r="N60" s="57"/>
      <c r="T60" s="4" t="str">
        <f>IF(AND(O60&lt;&gt;""),O60/INDEX($K$3:$K60,MATCH(MAX($K$3:$K60)+1,$K$3:$K60,1)),"")</f>
        <v/>
      </c>
      <c r="Z60" s="4" t="str">
        <f>IF(AND(U60&lt;&gt;""),U60/INDEX($K$3:$K60,MATCH(MAX($K$3:$K60)+1,$K$3:$K60,1)),"")</f>
        <v/>
      </c>
      <c r="AF60" s="4" t="str">
        <f>IF(AND(AA60&lt;&gt;""),AA60/INDEX($K$3:$K60,MATCH(MAX($K$3:$K60)+1,$K$3:$K60,1)),"")</f>
        <v/>
      </c>
      <c r="AL60" s="4" t="str">
        <f>IF(AND(AG60&lt;&gt;""),AG60/INDEX($K$3:$K60,MATCH(MAX($K$3:$K60)+1,$K$3:$K60,1)),"")</f>
        <v/>
      </c>
      <c r="AR60" s="4" t="str">
        <f>IF(AND(AM60&lt;&gt;""),AM60/INDEX($K$3:$K60,MATCH(MAX($K$3:$K60)+1,$K$3:$K60,1)),"")</f>
        <v/>
      </c>
      <c r="AX60" s="4" t="str">
        <f>IF(AND(AS60&lt;&gt;""),AS60/INDEX($K$3:$K60,MATCH(MAX($K$3:$K60)+1,$K$3:$K60,1)),"")</f>
        <v/>
      </c>
      <c r="BD60" s="4" t="str">
        <f>IF(AND(AY60&lt;&gt;""),AY60/INDEX($K$3:$K60,MATCH(MAX($K$3:$K60)+1,$K$3:$K60,1)),"")</f>
        <v/>
      </c>
      <c r="BF60" s="10" t="str">
        <f t="shared" si="11"/>
        <v/>
      </c>
      <c r="BG60" s="10"/>
      <c r="BH60" s="10" t="str">
        <f t="shared" si="12"/>
        <v/>
      </c>
      <c r="BI60" s="10"/>
      <c r="BJ60" s="4" t="str">
        <f>IF(AND(BE60&lt;&gt;""),BE60/INDEX($K$3:$K60,MATCH(MAX($K$3:$K60)+1,$K$3:$K60,1)),"")</f>
        <v/>
      </c>
      <c r="BP60" s="4" t="str">
        <f>IF(AND(BK60&lt;&gt;""),BK60/INDEX($K$3:$K60,MATCH(MAX($K$3:$K60)+1,$K$3:$K60,1)),"")</f>
        <v/>
      </c>
      <c r="BQ60" s="3"/>
      <c r="BT60" s="4"/>
      <c r="BX60" s="4" t="str">
        <f>IF(AND(BU60&lt;&gt;""),BU60/INDEX($K$3:$K60,MATCH(MAX($K$3:$K60)+1,$K$3:$K60,1)),"")</f>
        <v/>
      </c>
      <c r="CB60" s="4" t="str">
        <f>IF(AND(BY60&lt;&gt;""),BY60/INDEX($K$3:$K60,MATCH(MAX($K$3:$K60)+1,$K$3:$K60,1)),"")</f>
        <v/>
      </c>
      <c r="CF60" s="4" t="str">
        <f>IF(AND(CC60&lt;&gt;""),CC60/INDEX($K$3:$K60,MATCH(MAX($K$3:$K60)+1,$K$3:$K60,1)),"")</f>
        <v/>
      </c>
      <c r="CJ60" s="4" t="str">
        <f>IF(AND(CG60&lt;&gt;""),CG60/INDEX($K$3:$K60,MATCH(MAX($K$3:$K60)+1,$K$3:$K60,1)),"")</f>
        <v/>
      </c>
      <c r="CK60" s="3"/>
      <c r="CN60" s="4" t="str">
        <f>IF(AND(CK60&lt;&gt;""),CK60/INDEX($K$3:$K60,MATCH(MAX($K$3:$K60)+1,$K$3:$K60,1)),"")</f>
        <v/>
      </c>
      <c r="CR60" s="4" t="str">
        <f>IF(AND(CO60&lt;&gt;""),CO60/INDEX($K$3:$K60,MATCH(MAX($K$3:$K60)+1,$K$3:$K60,1)),"")</f>
        <v/>
      </c>
      <c r="CV60" s="4" t="str">
        <f>IF(AND(CS60&lt;&gt;""),CS60/INDEX($K$3:$K60,MATCH(MAX($K$3:$K60)+1,$K$3:$K60,1)),"")</f>
        <v/>
      </c>
      <c r="DD60" s="4" t="str">
        <f>IF(AND(DA60&lt;&gt;""),DA60/INDEX($K$3:$K60,MATCH(MAX($K$3:$K60)+1,$K$3:$K60,1)),"")</f>
        <v/>
      </c>
      <c r="DH60" s="4" t="str">
        <f>IF(AND(DE60&lt;&gt;""),DE60/INDEX($K$3:$K60,MATCH(MAX($K$3:$K60)+1,$K$3:$K60,1)),"")</f>
        <v/>
      </c>
      <c r="DL60" s="4" t="str">
        <f>IF(AND(DI60&lt;&gt;""),DI60/INDEX($K$3:$K60,MATCH(MAX($K$3:$K60)+1,$K$3:$K60,1)),"")</f>
        <v/>
      </c>
      <c r="DP60" s="4" t="str">
        <f>IF(AND(DM60&lt;&gt;""),DM60/INDEX($K$3:$K60,MATCH(MAX($K$3:$K60)+1,$K$3:$K60,1)),"")</f>
        <v/>
      </c>
    </row>
    <row r="61" spans="2:120">
      <c r="C61" s="32" t="str">
        <f>IF(D61&lt;&gt;"",VLOOKUP(D61,都道府県コード!#REF!,2,FALSE),"")</f>
        <v/>
      </c>
      <c r="D61" s="33"/>
      <c r="E61" s="56"/>
      <c r="F61" s="3"/>
      <c r="G61" s="3"/>
      <c r="H61" s="3"/>
      <c r="I61" s="3"/>
      <c r="J61" s="4" t="str">
        <f t="shared" si="10"/>
        <v/>
      </c>
      <c r="K61" s="3"/>
      <c r="L61" s="3"/>
      <c r="M61" s="3"/>
      <c r="N61" s="57"/>
      <c r="T61" s="4" t="str">
        <f>IF(AND(O61&lt;&gt;""),O61/INDEX($K$3:$K61,MATCH(MAX($K$3:$K61)+1,$K$3:$K61,1)),"")</f>
        <v/>
      </c>
      <c r="Z61" s="4" t="str">
        <f>IF(AND(U61&lt;&gt;""),U61/INDEX($K$3:$K61,MATCH(MAX($K$3:$K61)+1,$K$3:$K61,1)),"")</f>
        <v/>
      </c>
      <c r="AF61" s="4" t="str">
        <f>IF(AND(AA61&lt;&gt;""),AA61/INDEX($K$3:$K61,MATCH(MAX($K$3:$K61)+1,$K$3:$K61,1)),"")</f>
        <v/>
      </c>
      <c r="AL61" s="4" t="str">
        <f>IF(AND(AG61&lt;&gt;""),AG61/INDEX($K$3:$K61,MATCH(MAX($K$3:$K61)+1,$K$3:$K61,1)),"")</f>
        <v/>
      </c>
      <c r="AR61" s="4" t="str">
        <f>IF(AND(AM61&lt;&gt;""),AM61/INDEX($K$3:$K61,MATCH(MAX($K$3:$K61)+1,$K$3:$K61,1)),"")</f>
        <v/>
      </c>
      <c r="AX61" s="4" t="str">
        <f>IF(AND(AS61&lt;&gt;""),AS61/INDEX($K$3:$K61,MATCH(MAX($K$3:$K61)+1,$K$3:$K61,1)),"")</f>
        <v/>
      </c>
      <c r="BD61" s="4" t="str">
        <f>IF(AND(AY61&lt;&gt;""),AY61/INDEX($K$3:$K61,MATCH(MAX($K$3:$K61)+1,$K$3:$K61,1)),"")</f>
        <v/>
      </c>
      <c r="BF61" s="10" t="str">
        <f t="shared" si="11"/>
        <v/>
      </c>
      <c r="BG61" s="10"/>
      <c r="BH61" s="10" t="str">
        <f t="shared" si="12"/>
        <v/>
      </c>
      <c r="BI61" s="10"/>
      <c r="BJ61" s="4" t="str">
        <f>IF(AND(BE61&lt;&gt;""),BE61/INDEX($K$3:$K61,MATCH(MAX($K$3:$K61)+1,$K$3:$K61,1)),"")</f>
        <v/>
      </c>
      <c r="BP61" s="4" t="str">
        <f>IF(AND(BK61&lt;&gt;""),BK61/INDEX($K$3:$K61,MATCH(MAX($K$3:$K61)+1,$K$3:$K61,1)),"")</f>
        <v/>
      </c>
      <c r="BQ61" s="3"/>
      <c r="BT61" s="4"/>
      <c r="BX61" s="4" t="str">
        <f>IF(AND(BU61&lt;&gt;""),BU61/INDEX($K$3:$K61,MATCH(MAX($K$3:$K61)+1,$K$3:$K61,1)),"")</f>
        <v/>
      </c>
      <c r="CB61" s="4" t="str">
        <f>IF(AND(BY61&lt;&gt;""),BY61/INDEX($K$3:$K61,MATCH(MAX($K$3:$K61)+1,$K$3:$K61,1)),"")</f>
        <v/>
      </c>
      <c r="CF61" s="4" t="str">
        <f>IF(AND(CC61&lt;&gt;""),CC61/INDEX($K$3:$K61,MATCH(MAX($K$3:$K61)+1,$K$3:$K61,1)),"")</f>
        <v/>
      </c>
      <c r="CJ61" s="4" t="str">
        <f>IF(AND(CG61&lt;&gt;""),CG61/INDEX($K$3:$K61,MATCH(MAX($K$3:$K61)+1,$K$3:$K61,1)),"")</f>
        <v/>
      </c>
      <c r="CK61" s="3"/>
      <c r="CN61" s="4" t="str">
        <f>IF(AND(CK61&lt;&gt;""),CK61/INDEX($K$3:$K61,MATCH(MAX($K$3:$K61)+1,$K$3:$K61,1)),"")</f>
        <v/>
      </c>
      <c r="CR61" s="4" t="str">
        <f>IF(AND(CO61&lt;&gt;""),CO61/INDEX($K$3:$K61,MATCH(MAX($K$3:$K61)+1,$K$3:$K61,1)),"")</f>
        <v/>
      </c>
      <c r="CV61" s="4" t="str">
        <f>IF(AND(CS61&lt;&gt;""),CS61/INDEX($K$3:$K61,MATCH(MAX($K$3:$K61)+1,$K$3:$K61,1)),"")</f>
        <v/>
      </c>
      <c r="DD61" s="4" t="str">
        <f>IF(AND(DA61&lt;&gt;""),DA61/INDEX($K$3:$K61,MATCH(MAX($K$3:$K61)+1,$K$3:$K61,1)),"")</f>
        <v/>
      </c>
      <c r="DH61" s="4" t="str">
        <f>IF(AND(DE61&lt;&gt;""),DE61/INDEX($K$3:$K61,MATCH(MAX($K$3:$K61)+1,$K$3:$K61,1)),"")</f>
        <v/>
      </c>
      <c r="DL61" s="4" t="str">
        <f>IF(AND(DI61&lt;&gt;""),DI61/INDEX($K$3:$K61,MATCH(MAX($K$3:$K61)+1,$K$3:$K61,1)),"")</f>
        <v/>
      </c>
      <c r="DP61" s="4" t="str">
        <f>IF(AND(DM61&lt;&gt;""),DM61/INDEX($K$3:$K61,MATCH(MAX($K$3:$K61)+1,$K$3:$K61,1)),"")</f>
        <v/>
      </c>
    </row>
    <row r="62" spans="2:120">
      <c r="C62" s="32" t="str">
        <f>IF(D62&lt;&gt;"",VLOOKUP(D62,都道府県コード!#REF!,2,FALSE),"")</f>
        <v/>
      </c>
      <c r="D62" s="33"/>
      <c r="E62" s="56"/>
      <c r="F62" s="3"/>
      <c r="G62" s="3"/>
      <c r="H62" s="3"/>
      <c r="I62" s="3"/>
      <c r="J62" s="4" t="str">
        <f t="shared" si="10"/>
        <v/>
      </c>
      <c r="K62" s="3"/>
      <c r="L62" s="3"/>
      <c r="M62" s="3"/>
      <c r="N62" s="57"/>
      <c r="T62" s="4" t="str">
        <f>IF(AND(O62&lt;&gt;""),O62/INDEX($K$3:$K62,MATCH(MAX($K$3:$K62)+1,$K$3:$K62,1)),"")</f>
        <v/>
      </c>
      <c r="Z62" s="4" t="str">
        <f>IF(AND(U62&lt;&gt;""),U62/INDEX($K$3:$K62,MATCH(MAX($K$3:$K62)+1,$K$3:$K62,1)),"")</f>
        <v/>
      </c>
      <c r="AF62" s="4" t="str">
        <f>IF(AND(AA62&lt;&gt;""),AA62/INDEX($K$3:$K62,MATCH(MAX($K$3:$K62)+1,$K$3:$K62,1)),"")</f>
        <v/>
      </c>
      <c r="AL62" s="4" t="str">
        <f>IF(AND(AG62&lt;&gt;""),AG62/INDEX($K$3:$K62,MATCH(MAX($K$3:$K62)+1,$K$3:$K62,1)),"")</f>
        <v/>
      </c>
      <c r="AR62" s="4" t="str">
        <f>IF(AND(AM62&lt;&gt;""),AM62/INDEX($K$3:$K62,MATCH(MAX($K$3:$K62)+1,$K$3:$K62,1)),"")</f>
        <v/>
      </c>
      <c r="AX62" s="4" t="str">
        <f>IF(AND(AS62&lt;&gt;""),AS62/INDEX($K$3:$K62,MATCH(MAX($K$3:$K62)+1,$K$3:$K62,1)),"")</f>
        <v/>
      </c>
      <c r="BD62" s="4" t="str">
        <f>IF(AND(AY62&lt;&gt;""),AY62/INDEX($K$3:$K62,MATCH(MAX($K$3:$K62)+1,$K$3:$K62,1)),"")</f>
        <v/>
      </c>
      <c r="BF62" s="10" t="str">
        <f t="shared" si="11"/>
        <v/>
      </c>
      <c r="BG62" s="10"/>
      <c r="BH62" s="10" t="str">
        <f t="shared" si="12"/>
        <v/>
      </c>
      <c r="BI62" s="10"/>
      <c r="BJ62" s="4" t="str">
        <f>IF(AND(BE62&lt;&gt;""),BE62/INDEX($K$3:$K62,MATCH(MAX($K$3:$K62)+1,$K$3:$K62,1)),"")</f>
        <v/>
      </c>
      <c r="BP62" s="4" t="str">
        <f>IF(AND(BK62&lt;&gt;""),BK62/INDEX($K$3:$K62,MATCH(MAX($K$3:$K62)+1,$K$3:$K62,1)),"")</f>
        <v/>
      </c>
      <c r="BQ62" s="3"/>
      <c r="BT62" s="4"/>
      <c r="BX62" s="4" t="str">
        <f>IF(AND(BU62&lt;&gt;""),BU62/INDEX($K$3:$K62,MATCH(MAX($K$3:$K62)+1,$K$3:$K62,1)),"")</f>
        <v/>
      </c>
      <c r="CB62" s="4" t="str">
        <f>IF(AND(BY62&lt;&gt;""),BY62/INDEX($K$3:$K62,MATCH(MAX($K$3:$K62)+1,$K$3:$K62,1)),"")</f>
        <v/>
      </c>
      <c r="CF62" s="4" t="str">
        <f>IF(AND(CC62&lt;&gt;""),CC62/INDEX($K$3:$K62,MATCH(MAX($K$3:$K62)+1,$K$3:$K62,1)),"")</f>
        <v/>
      </c>
      <c r="CJ62" s="4" t="str">
        <f>IF(AND(CG62&lt;&gt;""),CG62/INDEX($K$3:$K62,MATCH(MAX($K$3:$K62)+1,$K$3:$K62,1)),"")</f>
        <v/>
      </c>
      <c r="CK62" s="3"/>
      <c r="CN62" s="4" t="str">
        <f>IF(AND(CK62&lt;&gt;""),CK62/INDEX($K$3:$K62,MATCH(MAX($K$3:$K62)+1,$K$3:$K62,1)),"")</f>
        <v/>
      </c>
      <c r="CR62" s="4" t="str">
        <f>IF(AND(CO62&lt;&gt;""),CO62/INDEX($K$3:$K62,MATCH(MAX($K$3:$K62)+1,$K$3:$K62,1)),"")</f>
        <v/>
      </c>
      <c r="CV62" s="4" t="str">
        <f>IF(AND(CS62&lt;&gt;""),CS62/INDEX($K$3:$K62,MATCH(MAX($K$3:$K62)+1,$K$3:$K62,1)),"")</f>
        <v/>
      </c>
      <c r="DD62" s="4" t="str">
        <f>IF(AND(DA62&lt;&gt;""),DA62/INDEX($K$3:$K62,MATCH(MAX($K$3:$K62)+1,$K$3:$K62,1)),"")</f>
        <v/>
      </c>
      <c r="DH62" s="4" t="str">
        <f>IF(AND(DE62&lt;&gt;""),DE62/INDEX($K$3:$K62,MATCH(MAX($K$3:$K62)+1,$K$3:$K62,1)),"")</f>
        <v/>
      </c>
      <c r="DL62" s="4" t="str">
        <f>IF(AND(DI62&lt;&gt;""),DI62/INDEX($K$3:$K62,MATCH(MAX($K$3:$K62)+1,$K$3:$K62,1)),"")</f>
        <v/>
      </c>
      <c r="DP62" s="4" t="str">
        <f>IF(AND(DM62&lt;&gt;""),DM62/INDEX($K$3:$K62,MATCH(MAX($K$3:$K62)+1,$K$3:$K62,1)),"")</f>
        <v/>
      </c>
    </row>
    <row r="63" spans="2:120">
      <c r="C63" s="32" t="str">
        <f>IF(D63&lt;&gt;"",VLOOKUP(D63,都道府県コード!#REF!,2,FALSE),"")</f>
        <v/>
      </c>
      <c r="D63" s="33"/>
      <c r="E63" s="56"/>
      <c r="F63" s="3"/>
      <c r="G63" s="3"/>
      <c r="H63" s="3"/>
      <c r="I63" s="3"/>
      <c r="J63" s="4" t="str">
        <f t="shared" si="10"/>
        <v/>
      </c>
      <c r="K63" s="3"/>
      <c r="L63" s="3"/>
      <c r="M63" s="3"/>
      <c r="N63" s="57"/>
      <c r="T63" s="4" t="str">
        <f>IF(AND(O63&lt;&gt;""),O63/INDEX($K$3:$K63,MATCH(MAX($K$3:$K63)+1,$K$3:$K63,1)),"")</f>
        <v/>
      </c>
      <c r="Z63" s="4" t="str">
        <f>IF(AND(U63&lt;&gt;""),U63/INDEX($K$3:$K63,MATCH(MAX($K$3:$K63)+1,$K$3:$K63,1)),"")</f>
        <v/>
      </c>
      <c r="AF63" s="4" t="str">
        <f>IF(AND(AA63&lt;&gt;""),AA63/INDEX($K$3:$K63,MATCH(MAX($K$3:$K63)+1,$K$3:$K63,1)),"")</f>
        <v/>
      </c>
      <c r="AL63" s="4" t="str">
        <f>IF(AND(AG63&lt;&gt;""),AG63/INDEX($K$3:$K63,MATCH(MAX($K$3:$K63)+1,$K$3:$K63,1)),"")</f>
        <v/>
      </c>
      <c r="AR63" s="4" t="str">
        <f>IF(AND(AM63&lt;&gt;""),AM63/INDEX($K$3:$K63,MATCH(MAX($K$3:$K63)+1,$K$3:$K63,1)),"")</f>
        <v/>
      </c>
      <c r="AX63" s="4" t="str">
        <f>IF(AND(AS63&lt;&gt;""),AS63/INDEX($K$3:$K63,MATCH(MAX($K$3:$K63)+1,$K$3:$K63,1)),"")</f>
        <v/>
      </c>
      <c r="BD63" s="4" t="str">
        <f>IF(AND(AY63&lt;&gt;""),AY63/INDEX($K$3:$K63,MATCH(MAX($K$3:$K63)+1,$K$3:$K63,1)),"")</f>
        <v/>
      </c>
      <c r="BF63" s="10" t="str">
        <f t="shared" si="11"/>
        <v/>
      </c>
      <c r="BG63" s="10"/>
      <c r="BH63" s="10" t="str">
        <f t="shared" si="12"/>
        <v/>
      </c>
      <c r="BI63" s="10"/>
      <c r="BJ63" s="4" t="str">
        <f>IF(AND(BE63&lt;&gt;""),BE63/INDEX($K$3:$K63,MATCH(MAX($K$3:$K63)+1,$K$3:$K63,1)),"")</f>
        <v/>
      </c>
      <c r="BP63" s="4" t="str">
        <f>IF(AND(BK63&lt;&gt;""),BK63/INDEX($K$3:$K63,MATCH(MAX($K$3:$K63)+1,$K$3:$K63,1)),"")</f>
        <v/>
      </c>
      <c r="BQ63" s="3"/>
      <c r="BT63" s="4"/>
      <c r="BX63" s="4" t="str">
        <f>IF(AND(BU63&lt;&gt;""),BU63/INDEX($K$3:$K63,MATCH(MAX($K$3:$K63)+1,$K$3:$K63,1)),"")</f>
        <v/>
      </c>
      <c r="CB63" s="4" t="str">
        <f>IF(AND(BY63&lt;&gt;""),BY63/INDEX($K$3:$K63,MATCH(MAX($K$3:$K63)+1,$K$3:$K63,1)),"")</f>
        <v/>
      </c>
      <c r="CF63" s="4" t="str">
        <f>IF(AND(CC63&lt;&gt;""),CC63/INDEX($K$3:$K63,MATCH(MAX($K$3:$K63)+1,$K$3:$K63,1)),"")</f>
        <v/>
      </c>
      <c r="CJ63" s="4" t="str">
        <f>IF(AND(CG63&lt;&gt;""),CG63/INDEX($K$3:$K63,MATCH(MAX($K$3:$K63)+1,$K$3:$K63,1)),"")</f>
        <v/>
      </c>
      <c r="CK63" s="3"/>
      <c r="CN63" s="4" t="str">
        <f>IF(AND(CK63&lt;&gt;""),CK63/INDEX($K$3:$K63,MATCH(MAX($K$3:$K63)+1,$K$3:$K63,1)),"")</f>
        <v/>
      </c>
      <c r="CR63" s="4" t="str">
        <f>IF(AND(CO63&lt;&gt;""),CO63/INDEX($K$3:$K63,MATCH(MAX($K$3:$K63)+1,$K$3:$K63,1)),"")</f>
        <v/>
      </c>
      <c r="CV63" s="4" t="str">
        <f>IF(AND(CS63&lt;&gt;""),CS63/INDEX($K$3:$K63,MATCH(MAX($K$3:$K63)+1,$K$3:$K63,1)),"")</f>
        <v/>
      </c>
      <c r="DD63" s="4" t="str">
        <f>IF(AND(DA63&lt;&gt;""),DA63/INDEX($K$3:$K63,MATCH(MAX($K$3:$K63)+1,$K$3:$K63,1)),"")</f>
        <v/>
      </c>
      <c r="DH63" s="4" t="str">
        <f>IF(AND(DE63&lt;&gt;""),DE63/INDEX($K$3:$K63,MATCH(MAX($K$3:$K63)+1,$K$3:$K63,1)),"")</f>
        <v/>
      </c>
      <c r="DL63" s="4" t="str">
        <f>IF(AND(DI63&lt;&gt;""),DI63/INDEX($K$3:$K63,MATCH(MAX($K$3:$K63)+1,$K$3:$K63,1)),"")</f>
        <v/>
      </c>
      <c r="DP63" s="4" t="str">
        <f>IF(AND(DM63&lt;&gt;""),DM63/INDEX($K$3:$K63,MATCH(MAX($K$3:$K63)+1,$K$3:$K63,1)),"")</f>
        <v/>
      </c>
    </row>
    <row r="64" spans="2:120">
      <c r="C64" s="32" t="str">
        <f>IF(D64&lt;&gt;"",VLOOKUP(D64,都道府県コード!#REF!,2,FALSE),"")</f>
        <v/>
      </c>
      <c r="D64" s="33"/>
      <c r="E64" s="56"/>
      <c r="F64" s="3"/>
      <c r="G64" s="3"/>
      <c r="H64" s="3"/>
      <c r="I64" s="3"/>
      <c r="J64" s="4" t="str">
        <f t="shared" si="10"/>
        <v/>
      </c>
      <c r="K64" s="3"/>
      <c r="L64" s="3"/>
      <c r="M64" s="3"/>
      <c r="N64" s="57"/>
      <c r="T64" s="4" t="str">
        <f>IF(AND(O64&lt;&gt;""),O64/INDEX($K$3:$K64,MATCH(MAX($K$3:$K64)+1,$K$3:$K64,1)),"")</f>
        <v/>
      </c>
      <c r="Z64" s="4" t="str">
        <f>IF(AND(U64&lt;&gt;""),U64/INDEX($K$3:$K64,MATCH(MAX($K$3:$K64)+1,$K$3:$K64,1)),"")</f>
        <v/>
      </c>
      <c r="AF64" s="4" t="str">
        <f>IF(AND(AA64&lt;&gt;""),AA64/INDEX($K$3:$K64,MATCH(MAX($K$3:$K64)+1,$K$3:$K64,1)),"")</f>
        <v/>
      </c>
      <c r="AL64" s="4" t="str">
        <f>IF(AND(AG64&lt;&gt;""),AG64/INDEX($K$3:$K64,MATCH(MAX($K$3:$K64)+1,$K$3:$K64,1)),"")</f>
        <v/>
      </c>
      <c r="AR64" s="4" t="str">
        <f>IF(AND(AM64&lt;&gt;""),AM64/INDEX($K$3:$K64,MATCH(MAX($K$3:$K64)+1,$K$3:$K64,1)),"")</f>
        <v/>
      </c>
      <c r="AX64" s="4" t="str">
        <f>IF(AND(AS64&lt;&gt;""),AS64/INDEX($K$3:$K64,MATCH(MAX($K$3:$K64)+1,$K$3:$K64,1)),"")</f>
        <v/>
      </c>
      <c r="BD64" s="4" t="str">
        <f>IF(AND(AY64&lt;&gt;""),AY64/INDEX($K$3:$K64,MATCH(MAX($K$3:$K64)+1,$K$3:$K64,1)),"")</f>
        <v/>
      </c>
      <c r="BF64" s="10" t="str">
        <f t="shared" si="11"/>
        <v/>
      </c>
      <c r="BG64" s="10"/>
      <c r="BH64" s="10" t="str">
        <f t="shared" si="12"/>
        <v/>
      </c>
      <c r="BI64" s="10"/>
      <c r="BJ64" s="4" t="str">
        <f>IF(AND(BE64&lt;&gt;""),BE64/INDEX($K$3:$K64,MATCH(MAX($K$3:$K64)+1,$K$3:$K64,1)),"")</f>
        <v/>
      </c>
      <c r="BP64" s="4" t="str">
        <f>IF(AND(BK64&lt;&gt;""),BK64/INDEX($K$3:$K64,MATCH(MAX($K$3:$K64)+1,$K$3:$K64,1)),"")</f>
        <v/>
      </c>
      <c r="BQ64" s="3"/>
      <c r="BT64" s="4"/>
      <c r="BX64" s="4" t="str">
        <f>IF(AND(BU64&lt;&gt;""),BU64/INDEX($K$3:$K64,MATCH(MAX($K$3:$K64)+1,$K$3:$K64,1)),"")</f>
        <v/>
      </c>
      <c r="CB64" s="4" t="str">
        <f>IF(AND(BY64&lt;&gt;""),BY64/INDEX($K$3:$K64,MATCH(MAX($K$3:$K64)+1,$K$3:$K64,1)),"")</f>
        <v/>
      </c>
      <c r="CF64" s="4" t="str">
        <f>IF(AND(CC64&lt;&gt;""),CC64/INDEX($K$3:$K64,MATCH(MAX($K$3:$K64)+1,$K$3:$K64,1)),"")</f>
        <v/>
      </c>
      <c r="CJ64" s="4" t="str">
        <f>IF(AND(CG64&lt;&gt;""),CG64/INDEX($K$3:$K64,MATCH(MAX($K$3:$K64)+1,$K$3:$K64,1)),"")</f>
        <v/>
      </c>
      <c r="CK64" s="3"/>
      <c r="CN64" s="4" t="str">
        <f>IF(AND(CK64&lt;&gt;""),CK64/INDEX($K$3:$K64,MATCH(MAX($K$3:$K64)+1,$K$3:$K64,1)),"")</f>
        <v/>
      </c>
      <c r="CR64" s="4" t="str">
        <f>IF(AND(CO64&lt;&gt;""),CO64/INDEX($K$3:$K64,MATCH(MAX($K$3:$K64)+1,$K$3:$K64,1)),"")</f>
        <v/>
      </c>
      <c r="CV64" s="4" t="str">
        <f>IF(AND(CS64&lt;&gt;""),CS64/INDEX($K$3:$K64,MATCH(MAX($K$3:$K64)+1,$K$3:$K64,1)),"")</f>
        <v/>
      </c>
      <c r="DD64" s="4" t="str">
        <f>IF(AND(DA64&lt;&gt;""),DA64/INDEX($K$3:$K64,MATCH(MAX($K$3:$K64)+1,$K$3:$K64,1)),"")</f>
        <v/>
      </c>
      <c r="DH64" s="4" t="str">
        <f>IF(AND(DE64&lt;&gt;""),DE64/INDEX($K$3:$K64,MATCH(MAX($K$3:$K64)+1,$K$3:$K64,1)),"")</f>
        <v/>
      </c>
      <c r="DL64" s="4" t="str">
        <f>IF(AND(DI64&lt;&gt;""),DI64/INDEX($K$3:$K64,MATCH(MAX($K$3:$K64)+1,$K$3:$K64,1)),"")</f>
        <v/>
      </c>
      <c r="DP64" s="4" t="str">
        <f>IF(AND(DM64&lt;&gt;""),DM64/INDEX($K$3:$K64,MATCH(MAX($K$3:$K64)+1,$K$3:$K64,1)),"")</f>
        <v/>
      </c>
    </row>
    <row r="65" spans="3:120">
      <c r="C65" s="32" t="str">
        <f>IF(D65&lt;&gt;"",VLOOKUP(D65,都道府県コード!#REF!,2,FALSE),"")</f>
        <v/>
      </c>
      <c r="D65" s="33"/>
      <c r="E65" s="56"/>
      <c r="F65" s="3"/>
      <c r="G65" s="3"/>
      <c r="H65" s="3"/>
      <c r="I65" s="3"/>
      <c r="J65" s="4" t="str">
        <f t="shared" si="10"/>
        <v/>
      </c>
      <c r="K65" s="3"/>
      <c r="L65" s="3"/>
      <c r="M65" s="3"/>
      <c r="N65" s="57"/>
      <c r="T65" s="4" t="str">
        <f>IF(AND(O65&lt;&gt;""),O65/INDEX($K$3:$K65,MATCH(MAX($K$3:$K65)+1,$K$3:$K65,1)),"")</f>
        <v/>
      </c>
      <c r="Z65" s="4" t="str">
        <f>IF(AND(U65&lt;&gt;""),U65/INDEX($K$3:$K65,MATCH(MAX($K$3:$K65)+1,$K$3:$K65,1)),"")</f>
        <v/>
      </c>
      <c r="AF65" s="4" t="str">
        <f>IF(AND(AA65&lt;&gt;""),AA65/INDEX($K$3:$K65,MATCH(MAX($K$3:$K65)+1,$K$3:$K65,1)),"")</f>
        <v/>
      </c>
      <c r="AL65" s="4" t="str">
        <f>IF(AND(AG65&lt;&gt;""),AG65/INDEX($K$3:$K65,MATCH(MAX($K$3:$K65)+1,$K$3:$K65,1)),"")</f>
        <v/>
      </c>
      <c r="AR65" s="4" t="str">
        <f>IF(AND(AM65&lt;&gt;""),AM65/INDEX($K$3:$K65,MATCH(MAX($K$3:$K65)+1,$K$3:$K65,1)),"")</f>
        <v/>
      </c>
      <c r="AX65" s="4" t="str">
        <f>IF(AND(AS65&lt;&gt;""),AS65/INDEX($K$3:$K65,MATCH(MAX($K$3:$K65)+1,$K$3:$K65,1)),"")</f>
        <v/>
      </c>
      <c r="BD65" s="4" t="str">
        <f>IF(AND(AY65&lt;&gt;""),AY65/INDEX($K$3:$K65,MATCH(MAX($K$3:$K65)+1,$K$3:$K65,1)),"")</f>
        <v/>
      </c>
      <c r="BF65" s="10" t="str">
        <f t="shared" si="11"/>
        <v/>
      </c>
      <c r="BG65" s="10"/>
      <c r="BH65" s="10" t="str">
        <f t="shared" si="12"/>
        <v/>
      </c>
      <c r="BI65" s="10"/>
      <c r="BJ65" s="4" t="str">
        <f>IF(AND(BE65&lt;&gt;""),BE65/INDEX($K$3:$K65,MATCH(MAX($K$3:$K65)+1,$K$3:$K65,1)),"")</f>
        <v/>
      </c>
      <c r="BP65" s="4" t="str">
        <f>IF(AND(BK65&lt;&gt;""),BK65/INDEX($K$3:$K65,MATCH(MAX($K$3:$K65)+1,$K$3:$K65,1)),"")</f>
        <v/>
      </c>
      <c r="BQ65" s="3"/>
      <c r="BT65" s="4"/>
      <c r="BX65" s="4" t="str">
        <f>IF(AND(BU65&lt;&gt;""),BU65/INDEX($K$3:$K65,MATCH(MAX($K$3:$K65)+1,$K$3:$K65,1)),"")</f>
        <v/>
      </c>
      <c r="CB65" s="4" t="str">
        <f>IF(AND(BY65&lt;&gt;""),BY65/INDEX($K$3:$K65,MATCH(MAX($K$3:$K65)+1,$K$3:$K65,1)),"")</f>
        <v/>
      </c>
      <c r="CF65" s="4" t="str">
        <f>IF(AND(CC65&lt;&gt;""),CC65/INDEX($K$3:$K65,MATCH(MAX($K$3:$K65)+1,$K$3:$K65,1)),"")</f>
        <v/>
      </c>
      <c r="CJ65" s="4" t="str">
        <f>IF(AND(CG65&lt;&gt;""),CG65/INDEX($K$3:$K65,MATCH(MAX($K$3:$K65)+1,$K$3:$K65,1)),"")</f>
        <v/>
      </c>
      <c r="CK65" s="3"/>
      <c r="CN65" s="4" t="str">
        <f>IF(AND(CK65&lt;&gt;""),CK65/INDEX($K$3:$K65,MATCH(MAX($K$3:$K65)+1,$K$3:$K65,1)),"")</f>
        <v/>
      </c>
      <c r="CR65" s="4" t="str">
        <f>IF(AND(CO65&lt;&gt;""),CO65/INDEX($K$3:$K65,MATCH(MAX($K$3:$K65)+1,$K$3:$K65,1)),"")</f>
        <v/>
      </c>
      <c r="CV65" s="4" t="str">
        <f>IF(AND(CS65&lt;&gt;""),CS65/INDEX($K$3:$K65,MATCH(MAX($K$3:$K65)+1,$K$3:$K65,1)),"")</f>
        <v/>
      </c>
      <c r="DD65" s="4" t="str">
        <f>IF(AND(DA65&lt;&gt;""),DA65/INDEX($K$3:$K65,MATCH(MAX($K$3:$K65)+1,$K$3:$K65,1)),"")</f>
        <v/>
      </c>
      <c r="DH65" s="4" t="str">
        <f>IF(AND(DE65&lt;&gt;""),DE65/INDEX($K$3:$K65,MATCH(MAX($K$3:$K65)+1,$K$3:$K65,1)),"")</f>
        <v/>
      </c>
      <c r="DL65" s="4" t="str">
        <f>IF(AND(DI65&lt;&gt;""),DI65/INDEX($K$3:$K65,MATCH(MAX($K$3:$K65)+1,$K$3:$K65,1)),"")</f>
        <v/>
      </c>
      <c r="DP65" s="4" t="str">
        <f>IF(AND(DM65&lt;&gt;""),DM65/INDEX($K$3:$K65,MATCH(MAX($K$3:$K65)+1,$K$3:$K65,1)),"")</f>
        <v/>
      </c>
    </row>
    <row r="66" spans="3:120">
      <c r="C66" s="32" t="str">
        <f>IF(D66&lt;&gt;"",VLOOKUP(D66,都道府県コード!#REF!,2,FALSE),"")</f>
        <v/>
      </c>
      <c r="D66" s="33"/>
      <c r="E66" s="56"/>
      <c r="F66" s="3"/>
      <c r="G66" s="3"/>
      <c r="H66" s="3"/>
      <c r="I66" s="3"/>
      <c r="J66" s="4" t="str">
        <f t="shared" si="10"/>
        <v/>
      </c>
      <c r="K66" s="3"/>
      <c r="L66" s="3"/>
      <c r="M66" s="3"/>
      <c r="N66" s="57"/>
      <c r="T66" s="4" t="str">
        <f>IF(AND(O66&lt;&gt;""),O66/INDEX($K$3:$K66,MATCH(MAX($K$3:$K66)+1,$K$3:$K66,1)),"")</f>
        <v/>
      </c>
      <c r="Z66" s="4" t="str">
        <f>IF(AND(U66&lt;&gt;""),U66/INDEX($K$3:$K66,MATCH(MAX($K$3:$K66)+1,$K$3:$K66,1)),"")</f>
        <v/>
      </c>
      <c r="AF66" s="4" t="str">
        <f>IF(AND(AA66&lt;&gt;""),AA66/INDEX($K$3:$K66,MATCH(MAX($K$3:$K66)+1,$K$3:$K66,1)),"")</f>
        <v/>
      </c>
      <c r="AL66" s="4" t="str">
        <f>IF(AND(AG66&lt;&gt;""),AG66/INDEX($K$3:$K66,MATCH(MAX($K$3:$K66)+1,$K$3:$K66,1)),"")</f>
        <v/>
      </c>
      <c r="AR66" s="4" t="str">
        <f>IF(AND(AM66&lt;&gt;""),AM66/INDEX($K$3:$K66,MATCH(MAX($K$3:$K66)+1,$K$3:$K66,1)),"")</f>
        <v/>
      </c>
      <c r="AX66" s="4" t="str">
        <f>IF(AND(AS66&lt;&gt;""),AS66/INDEX($K$3:$K66,MATCH(MAX($K$3:$K66)+1,$K$3:$K66,1)),"")</f>
        <v/>
      </c>
      <c r="BD66" s="4" t="str">
        <f>IF(AND(AY66&lt;&gt;""),AY66/INDEX($K$3:$K66,MATCH(MAX($K$3:$K66)+1,$K$3:$K66,1)),"")</f>
        <v/>
      </c>
      <c r="BF66" s="10" t="str">
        <f t="shared" si="11"/>
        <v/>
      </c>
      <c r="BG66" s="10"/>
      <c r="BH66" s="10" t="str">
        <f t="shared" si="12"/>
        <v/>
      </c>
      <c r="BI66" s="10"/>
      <c r="BJ66" s="4" t="str">
        <f>IF(AND(BE66&lt;&gt;""),BE66/INDEX($K$3:$K66,MATCH(MAX($K$3:$K66)+1,$K$3:$K66,1)),"")</f>
        <v/>
      </c>
      <c r="BP66" s="4" t="str">
        <f>IF(AND(BK66&lt;&gt;""),BK66/INDEX($K$3:$K66,MATCH(MAX($K$3:$K66)+1,$K$3:$K66,1)),"")</f>
        <v/>
      </c>
      <c r="BQ66" s="3"/>
      <c r="BT66" s="4"/>
      <c r="BX66" s="4" t="str">
        <f>IF(AND(BU66&lt;&gt;""),BU66/INDEX($K$3:$K66,MATCH(MAX($K$3:$K66)+1,$K$3:$K66,1)),"")</f>
        <v/>
      </c>
      <c r="CB66" s="4" t="str">
        <f>IF(AND(BY66&lt;&gt;""),BY66/INDEX($K$3:$K66,MATCH(MAX($K$3:$K66)+1,$K$3:$K66,1)),"")</f>
        <v/>
      </c>
      <c r="CF66" s="4" t="str">
        <f>IF(AND(CC66&lt;&gt;""),CC66/INDEX($K$3:$K66,MATCH(MAX($K$3:$K66)+1,$K$3:$K66,1)),"")</f>
        <v/>
      </c>
      <c r="CJ66" s="4" t="str">
        <f>IF(AND(CG66&lt;&gt;""),CG66/INDEX($K$3:$K66,MATCH(MAX($K$3:$K66)+1,$K$3:$K66,1)),"")</f>
        <v/>
      </c>
      <c r="CK66" s="3"/>
      <c r="CN66" s="4" t="str">
        <f>IF(AND(CK66&lt;&gt;""),CK66/INDEX($K$3:$K66,MATCH(MAX($K$3:$K66)+1,$K$3:$K66,1)),"")</f>
        <v/>
      </c>
      <c r="CR66" s="4" t="str">
        <f>IF(AND(CO66&lt;&gt;""),CO66/INDEX($K$3:$K66,MATCH(MAX($K$3:$K66)+1,$K$3:$K66,1)),"")</f>
        <v/>
      </c>
      <c r="CV66" s="4" t="str">
        <f>IF(AND(CS66&lt;&gt;""),CS66/INDEX($K$3:$K66,MATCH(MAX($K$3:$K66)+1,$K$3:$K66,1)),"")</f>
        <v/>
      </c>
      <c r="DD66" s="4" t="str">
        <f>IF(AND(DA66&lt;&gt;""),DA66/INDEX($K$3:$K66,MATCH(MAX($K$3:$K66)+1,$K$3:$K66,1)),"")</f>
        <v/>
      </c>
      <c r="DH66" s="4" t="str">
        <f>IF(AND(DE66&lt;&gt;""),DE66/INDEX($K$3:$K66,MATCH(MAX($K$3:$K66)+1,$K$3:$K66,1)),"")</f>
        <v/>
      </c>
      <c r="DL66" s="4" t="str">
        <f>IF(AND(DI66&lt;&gt;""),DI66/INDEX($K$3:$K66,MATCH(MAX($K$3:$K66)+1,$K$3:$K66,1)),"")</f>
        <v/>
      </c>
      <c r="DP66" s="4" t="str">
        <f>IF(AND(DM66&lt;&gt;""),DM66/INDEX($K$3:$K66,MATCH(MAX($K$3:$K66)+1,$K$3:$K66,1)),"")</f>
        <v/>
      </c>
    </row>
    <row r="67" spans="3:120">
      <c r="C67" s="32" t="str">
        <f>IF(D67&lt;&gt;"",VLOOKUP(D67,都道府県コード!#REF!,2,FALSE),"")</f>
        <v/>
      </c>
      <c r="D67" s="33"/>
      <c r="E67" s="56"/>
      <c r="F67" s="3"/>
      <c r="G67" s="3"/>
      <c r="H67" s="3"/>
      <c r="I67" s="3"/>
      <c r="J67" s="4" t="str">
        <f t="shared" si="10"/>
        <v/>
      </c>
      <c r="K67" s="3"/>
      <c r="L67" s="3"/>
      <c r="M67" s="3"/>
      <c r="N67" s="57"/>
      <c r="T67" s="4" t="str">
        <f>IF(AND(O67&lt;&gt;""),O67/INDEX($K$3:$K67,MATCH(MAX($K$3:$K67)+1,$K$3:$K67,1)),"")</f>
        <v/>
      </c>
      <c r="Z67" s="4" t="str">
        <f>IF(AND(U67&lt;&gt;""),U67/INDEX($K$3:$K67,MATCH(MAX($K$3:$K67)+1,$K$3:$K67,1)),"")</f>
        <v/>
      </c>
      <c r="AF67" s="4" t="str">
        <f>IF(AND(AA67&lt;&gt;""),AA67/INDEX($K$3:$K67,MATCH(MAX($K$3:$K67)+1,$K$3:$K67,1)),"")</f>
        <v/>
      </c>
      <c r="AL67" s="4" t="str">
        <f>IF(AND(AG67&lt;&gt;""),AG67/INDEX($K$3:$K67,MATCH(MAX($K$3:$K67)+1,$K$3:$K67,1)),"")</f>
        <v/>
      </c>
      <c r="AR67" s="4" t="str">
        <f>IF(AND(AM67&lt;&gt;""),AM67/INDEX($K$3:$K67,MATCH(MAX($K$3:$K67)+1,$K$3:$K67,1)),"")</f>
        <v/>
      </c>
      <c r="AX67" s="4" t="str">
        <f>IF(AND(AS67&lt;&gt;""),AS67/INDEX($K$3:$K67,MATCH(MAX($K$3:$K67)+1,$K$3:$K67,1)),"")</f>
        <v/>
      </c>
      <c r="BD67" s="4" t="str">
        <f>IF(AND(AY67&lt;&gt;""),AY67/INDEX($K$3:$K67,MATCH(MAX($K$3:$K67)+1,$K$3:$K67,1)),"")</f>
        <v/>
      </c>
      <c r="BF67" s="10" t="str">
        <f t="shared" si="11"/>
        <v/>
      </c>
      <c r="BG67" s="10"/>
      <c r="BH67" s="10" t="str">
        <f t="shared" si="12"/>
        <v/>
      </c>
      <c r="BI67" s="10"/>
      <c r="BJ67" s="4" t="str">
        <f>IF(AND(BE67&lt;&gt;""),BE67/INDEX($K$3:$K67,MATCH(MAX($K$3:$K67)+1,$K$3:$K67,1)),"")</f>
        <v/>
      </c>
      <c r="BP67" s="4" t="str">
        <f>IF(AND(BK67&lt;&gt;""),BK67/INDEX($K$3:$K67,MATCH(MAX($K$3:$K67)+1,$K$3:$K67,1)),"")</f>
        <v/>
      </c>
      <c r="BQ67" s="3"/>
      <c r="BT67" s="4"/>
      <c r="BX67" s="4" t="str">
        <f>IF(AND(BU67&lt;&gt;""),BU67/INDEX($K$3:$K67,MATCH(MAX($K$3:$K67)+1,$K$3:$K67,1)),"")</f>
        <v/>
      </c>
      <c r="CB67" s="4" t="str">
        <f>IF(AND(BY67&lt;&gt;""),BY67/INDEX($K$3:$K67,MATCH(MAX($K$3:$K67)+1,$K$3:$K67,1)),"")</f>
        <v/>
      </c>
      <c r="CF67" s="4" t="str">
        <f>IF(AND(CC67&lt;&gt;""),CC67/INDEX($K$3:$K67,MATCH(MAX($K$3:$K67)+1,$K$3:$K67,1)),"")</f>
        <v/>
      </c>
      <c r="CJ67" s="4" t="str">
        <f>IF(AND(CG67&lt;&gt;""),CG67/INDEX($K$3:$K67,MATCH(MAX($K$3:$K67)+1,$K$3:$K67,1)),"")</f>
        <v/>
      </c>
      <c r="CK67" s="3"/>
      <c r="CN67" s="4" t="str">
        <f>IF(AND(CK67&lt;&gt;""),CK67/INDEX($K$3:$K67,MATCH(MAX($K$3:$K67)+1,$K$3:$K67,1)),"")</f>
        <v/>
      </c>
      <c r="CR67" s="4" t="str">
        <f>IF(AND(CO67&lt;&gt;""),CO67/INDEX($K$3:$K67,MATCH(MAX($K$3:$K67)+1,$K$3:$K67,1)),"")</f>
        <v/>
      </c>
      <c r="CV67" s="4" t="str">
        <f>IF(AND(CS67&lt;&gt;""),CS67/INDEX($K$3:$K67,MATCH(MAX($K$3:$K67)+1,$K$3:$K67,1)),"")</f>
        <v/>
      </c>
      <c r="DD67" s="4" t="str">
        <f>IF(AND(DA67&lt;&gt;""),DA67/INDEX($K$3:$K67,MATCH(MAX($K$3:$K67)+1,$K$3:$K67,1)),"")</f>
        <v/>
      </c>
      <c r="DH67" s="4" t="str">
        <f>IF(AND(DE67&lt;&gt;""),DE67/INDEX($K$3:$K67,MATCH(MAX($K$3:$K67)+1,$K$3:$K67,1)),"")</f>
        <v/>
      </c>
      <c r="DL67" s="4" t="str">
        <f>IF(AND(DI67&lt;&gt;""),DI67/INDEX($K$3:$K67,MATCH(MAX($K$3:$K67)+1,$K$3:$K67,1)),"")</f>
        <v/>
      </c>
      <c r="DP67" s="4" t="str">
        <f>IF(AND(DM67&lt;&gt;""),DM67/INDEX($K$3:$K67,MATCH(MAX($K$3:$K67)+1,$K$3:$K67,1)),"")</f>
        <v/>
      </c>
    </row>
    <row r="68" spans="3:120">
      <c r="C68" s="32" t="str">
        <f>IF(D68&lt;&gt;"",VLOOKUP(D68,都道府県コード!#REF!,2,FALSE),"")</f>
        <v/>
      </c>
      <c r="D68" s="33"/>
      <c r="E68" s="56"/>
      <c r="F68" s="3"/>
      <c r="G68" s="3"/>
      <c r="H68" s="3"/>
      <c r="I68" s="3"/>
      <c r="J68" s="4" t="str">
        <f t="shared" si="10"/>
        <v/>
      </c>
      <c r="K68" s="3"/>
      <c r="L68" s="3"/>
      <c r="M68" s="3"/>
      <c r="N68" s="57"/>
      <c r="T68" s="4" t="str">
        <f>IF(AND(O68&lt;&gt;""),O68/INDEX($K$3:$K68,MATCH(MAX($K$3:$K68)+1,$K$3:$K68,1)),"")</f>
        <v/>
      </c>
      <c r="Z68" s="4" t="str">
        <f>IF(AND(U68&lt;&gt;""),U68/INDEX($K$3:$K68,MATCH(MAX($K$3:$K68)+1,$K$3:$K68,1)),"")</f>
        <v/>
      </c>
      <c r="AF68" s="4" t="str">
        <f>IF(AND(AA68&lt;&gt;""),AA68/INDEX($K$3:$K68,MATCH(MAX($K$3:$K68)+1,$K$3:$K68,1)),"")</f>
        <v/>
      </c>
      <c r="AL68" s="4" t="str">
        <f>IF(AND(AG68&lt;&gt;""),AG68/INDEX($K$3:$K68,MATCH(MAX($K$3:$K68)+1,$K$3:$K68,1)),"")</f>
        <v/>
      </c>
      <c r="AR68" s="4" t="str">
        <f>IF(AND(AM68&lt;&gt;""),AM68/INDEX($K$3:$K68,MATCH(MAX($K$3:$K68)+1,$K$3:$K68,1)),"")</f>
        <v/>
      </c>
      <c r="AX68" s="4" t="str">
        <f>IF(AND(AS68&lt;&gt;""),AS68/INDEX($K$3:$K68,MATCH(MAX($K$3:$K68)+1,$K$3:$K68,1)),"")</f>
        <v/>
      </c>
      <c r="BD68" s="4" t="str">
        <f>IF(AND(AY68&lt;&gt;""),AY68/INDEX($K$3:$K68,MATCH(MAX($K$3:$K68)+1,$K$3:$K68,1)),"")</f>
        <v/>
      </c>
      <c r="BF68" s="10" t="str">
        <f t="shared" si="11"/>
        <v/>
      </c>
      <c r="BG68" s="10"/>
      <c r="BH68" s="10" t="str">
        <f t="shared" si="12"/>
        <v/>
      </c>
      <c r="BI68" s="10"/>
      <c r="BJ68" s="4" t="str">
        <f>IF(AND(BE68&lt;&gt;""),BE68/INDEX($K$3:$K68,MATCH(MAX($K$3:$K68)+1,$K$3:$K68,1)),"")</f>
        <v/>
      </c>
      <c r="BP68" s="4" t="str">
        <f>IF(AND(BK68&lt;&gt;""),BK68/INDEX($K$3:$K68,MATCH(MAX($K$3:$K68)+1,$K$3:$K68,1)),"")</f>
        <v/>
      </c>
      <c r="BQ68" s="3"/>
      <c r="BT68" s="4"/>
      <c r="BX68" s="4" t="str">
        <f>IF(AND(BU68&lt;&gt;""),BU68/INDEX($K$3:$K68,MATCH(MAX($K$3:$K68)+1,$K$3:$K68,1)),"")</f>
        <v/>
      </c>
      <c r="CB68" s="4" t="str">
        <f>IF(AND(BY68&lt;&gt;""),BY68/INDEX($K$3:$K68,MATCH(MAX($K$3:$K68)+1,$K$3:$K68,1)),"")</f>
        <v/>
      </c>
      <c r="CF68" s="4" t="str">
        <f>IF(AND(CC68&lt;&gt;""),CC68/INDEX($K$3:$K68,MATCH(MAX($K$3:$K68)+1,$K$3:$K68,1)),"")</f>
        <v/>
      </c>
      <c r="CJ68" s="4" t="str">
        <f>IF(AND(CG68&lt;&gt;""),CG68/INDEX($K$3:$K68,MATCH(MAX($K$3:$K68)+1,$K$3:$K68,1)),"")</f>
        <v/>
      </c>
      <c r="CK68" s="3"/>
      <c r="CN68" s="4" t="str">
        <f>IF(AND(CK68&lt;&gt;""),CK68/INDEX($K$3:$K68,MATCH(MAX($K$3:$K68)+1,$K$3:$K68,1)),"")</f>
        <v/>
      </c>
      <c r="CR68" s="4" t="str">
        <f>IF(AND(CO68&lt;&gt;""),CO68/INDEX($K$3:$K68,MATCH(MAX($K$3:$K68)+1,$K$3:$K68,1)),"")</f>
        <v/>
      </c>
      <c r="CV68" s="4" t="str">
        <f>IF(AND(CS68&lt;&gt;""),CS68/INDEX($K$3:$K68,MATCH(MAX($K$3:$K68)+1,$K$3:$K68,1)),"")</f>
        <v/>
      </c>
      <c r="DD68" s="4" t="str">
        <f>IF(AND(DA68&lt;&gt;""),DA68/INDEX($K$3:$K68,MATCH(MAX($K$3:$K68)+1,$K$3:$K68,1)),"")</f>
        <v/>
      </c>
      <c r="DH68" s="4" t="str">
        <f>IF(AND(DE68&lt;&gt;""),DE68/INDEX($K$3:$K68,MATCH(MAX($K$3:$K68)+1,$K$3:$K68,1)),"")</f>
        <v/>
      </c>
      <c r="DL68" s="4" t="str">
        <f>IF(AND(DI68&lt;&gt;""),DI68/INDEX($K$3:$K68,MATCH(MAX($K$3:$K68)+1,$K$3:$K68,1)),"")</f>
        <v/>
      </c>
      <c r="DP68" s="4" t="str">
        <f>IF(AND(DM68&lt;&gt;""),DM68/INDEX($K$3:$K68,MATCH(MAX($K$3:$K68)+1,$K$3:$K68,1)),"")</f>
        <v/>
      </c>
    </row>
    <row r="69" spans="3:120">
      <c r="C69" s="32" t="str">
        <f>IF(D69&lt;&gt;"",VLOOKUP(D69,都道府県コード!#REF!,2,FALSE),"")</f>
        <v/>
      </c>
      <c r="D69" s="33"/>
      <c r="E69" s="56"/>
      <c r="F69" s="3"/>
      <c r="G69" s="3"/>
      <c r="H69" s="3"/>
      <c r="I69" s="3"/>
      <c r="J69" s="4" t="str">
        <f t="shared" si="10"/>
        <v/>
      </c>
      <c r="K69" s="3"/>
      <c r="L69" s="3"/>
      <c r="M69" s="3"/>
      <c r="N69" s="57"/>
      <c r="T69" s="4" t="str">
        <f>IF(AND(O69&lt;&gt;""),O69/INDEX($K$3:$K69,MATCH(MAX($K$3:$K69)+1,$K$3:$K69,1)),"")</f>
        <v/>
      </c>
      <c r="Z69" s="4" t="str">
        <f>IF(AND(U69&lt;&gt;""),U69/INDEX($K$3:$K69,MATCH(MAX($K$3:$K69)+1,$K$3:$K69,1)),"")</f>
        <v/>
      </c>
      <c r="AF69" s="4" t="str">
        <f>IF(AND(AA69&lt;&gt;""),AA69/INDEX($K$3:$K69,MATCH(MAX($K$3:$K69)+1,$K$3:$K69,1)),"")</f>
        <v/>
      </c>
      <c r="AL69" s="4" t="str">
        <f>IF(AND(AG69&lt;&gt;""),AG69/INDEX($K$3:$K69,MATCH(MAX($K$3:$K69)+1,$K$3:$K69,1)),"")</f>
        <v/>
      </c>
      <c r="AR69" s="4" t="str">
        <f>IF(AND(AM69&lt;&gt;""),AM69/INDEX($K$3:$K69,MATCH(MAX($K$3:$K69)+1,$K$3:$K69,1)),"")</f>
        <v/>
      </c>
      <c r="AX69" s="4" t="str">
        <f>IF(AND(AS69&lt;&gt;""),AS69/INDEX($K$3:$K69,MATCH(MAX($K$3:$K69)+1,$K$3:$K69,1)),"")</f>
        <v/>
      </c>
      <c r="BD69" s="4" t="str">
        <f>IF(AND(AY69&lt;&gt;""),AY69/INDEX($K$3:$K69,MATCH(MAX($K$3:$K69)+1,$K$3:$K69,1)),"")</f>
        <v/>
      </c>
      <c r="BF69" s="10" t="str">
        <f t="shared" si="11"/>
        <v/>
      </c>
      <c r="BG69" s="10"/>
      <c r="BH69" s="10" t="str">
        <f t="shared" si="12"/>
        <v/>
      </c>
      <c r="BI69" s="10"/>
      <c r="BJ69" s="4" t="str">
        <f>IF(AND(BE69&lt;&gt;""),BE69/INDEX($K$3:$K69,MATCH(MAX($K$3:$K69)+1,$K$3:$K69,1)),"")</f>
        <v/>
      </c>
      <c r="BP69" s="4" t="str">
        <f>IF(AND(BK69&lt;&gt;""),BK69/INDEX($K$3:$K69,MATCH(MAX($K$3:$K69)+1,$K$3:$K69,1)),"")</f>
        <v/>
      </c>
      <c r="BQ69" s="3"/>
      <c r="BT69" s="4"/>
      <c r="BX69" s="4" t="str">
        <f>IF(AND(BU69&lt;&gt;""),BU69/INDEX($K$3:$K69,MATCH(MAX($K$3:$K69)+1,$K$3:$K69,1)),"")</f>
        <v/>
      </c>
      <c r="CB69" s="4" t="str">
        <f>IF(AND(BY69&lt;&gt;""),BY69/INDEX($K$3:$K69,MATCH(MAX($K$3:$K69)+1,$K$3:$K69,1)),"")</f>
        <v/>
      </c>
      <c r="CF69" s="4" t="str">
        <f>IF(AND(CC69&lt;&gt;""),CC69/INDEX($K$3:$K69,MATCH(MAX($K$3:$K69)+1,$K$3:$K69,1)),"")</f>
        <v/>
      </c>
      <c r="CJ69" s="4" t="str">
        <f>IF(AND(CG69&lt;&gt;""),CG69/INDEX($K$3:$K69,MATCH(MAX($K$3:$K69)+1,$K$3:$K69,1)),"")</f>
        <v/>
      </c>
      <c r="CK69" s="3"/>
      <c r="CN69" s="4" t="str">
        <f>IF(AND(CK69&lt;&gt;""),CK69/INDEX($K$3:$K69,MATCH(MAX($K$3:$K69)+1,$K$3:$K69,1)),"")</f>
        <v/>
      </c>
      <c r="CR69" s="4" t="str">
        <f>IF(AND(CO69&lt;&gt;""),CO69/INDEX($K$3:$K69,MATCH(MAX($K$3:$K69)+1,$K$3:$K69,1)),"")</f>
        <v/>
      </c>
      <c r="CV69" s="4" t="str">
        <f>IF(AND(CS69&lt;&gt;""),CS69/INDEX($K$3:$K69,MATCH(MAX($K$3:$K69)+1,$K$3:$K69,1)),"")</f>
        <v/>
      </c>
      <c r="DD69" s="4" t="str">
        <f>IF(AND(DA69&lt;&gt;""),DA69/INDEX($K$3:$K69,MATCH(MAX($K$3:$K69)+1,$K$3:$K69,1)),"")</f>
        <v/>
      </c>
      <c r="DH69" s="4" t="str">
        <f>IF(AND(DE69&lt;&gt;""),DE69/INDEX($K$3:$K69,MATCH(MAX($K$3:$K69)+1,$K$3:$K69,1)),"")</f>
        <v/>
      </c>
      <c r="DL69" s="4" t="str">
        <f>IF(AND(DI69&lt;&gt;""),DI69/INDEX($K$3:$K69,MATCH(MAX($K$3:$K69)+1,$K$3:$K69,1)),"")</f>
        <v/>
      </c>
      <c r="DP69" s="4" t="str">
        <f>IF(AND(DM69&lt;&gt;""),DM69/INDEX($K$3:$K69,MATCH(MAX($K$3:$K69)+1,$K$3:$K69,1)),"")</f>
        <v/>
      </c>
    </row>
    <row r="70" spans="3:120">
      <c r="C70" s="32" t="str">
        <f>IF(D70&lt;&gt;"",VLOOKUP(D70,都道府県コード!#REF!,2,FALSE),"")</f>
        <v/>
      </c>
      <c r="D70" s="33"/>
      <c r="E70" s="56"/>
      <c r="F70" s="3"/>
      <c r="G70" s="3"/>
      <c r="H70" s="3"/>
      <c r="I70" s="3"/>
      <c r="J70" s="4" t="str">
        <f t="shared" si="10"/>
        <v/>
      </c>
      <c r="K70" s="3"/>
      <c r="L70" s="3"/>
      <c r="M70" s="3"/>
      <c r="N70" s="57"/>
      <c r="T70" s="4" t="str">
        <f>IF(AND(O70&lt;&gt;""),O70/INDEX($K$3:$K70,MATCH(MAX($K$3:$K70)+1,$K$3:$K70,1)),"")</f>
        <v/>
      </c>
      <c r="Z70" s="4" t="str">
        <f>IF(AND(U70&lt;&gt;""),U70/INDEX($K$3:$K70,MATCH(MAX($K$3:$K70)+1,$K$3:$K70,1)),"")</f>
        <v/>
      </c>
      <c r="AF70" s="4" t="str">
        <f>IF(AND(AA70&lt;&gt;""),AA70/INDEX($K$3:$K70,MATCH(MAX($K$3:$K70)+1,$K$3:$K70,1)),"")</f>
        <v/>
      </c>
      <c r="AL70" s="4" t="str">
        <f>IF(AND(AG70&lt;&gt;""),AG70/INDEX($K$3:$K70,MATCH(MAX($K$3:$K70)+1,$K$3:$K70,1)),"")</f>
        <v/>
      </c>
      <c r="AR70" s="4" t="str">
        <f>IF(AND(AM70&lt;&gt;""),AM70/INDEX($K$3:$K70,MATCH(MAX($K$3:$K70)+1,$K$3:$K70,1)),"")</f>
        <v/>
      </c>
      <c r="AX70" s="4" t="str">
        <f>IF(AND(AS70&lt;&gt;""),AS70/INDEX($K$3:$K70,MATCH(MAX($K$3:$K70)+1,$K$3:$K70,1)),"")</f>
        <v/>
      </c>
      <c r="BD70" s="4" t="str">
        <f>IF(AND(AY70&lt;&gt;""),AY70/INDEX($K$3:$K70,MATCH(MAX($K$3:$K70)+1,$K$3:$K70,1)),"")</f>
        <v/>
      </c>
      <c r="BF70" s="10" t="str">
        <f t="shared" si="11"/>
        <v/>
      </c>
      <c r="BG70" s="10"/>
      <c r="BH70" s="10" t="str">
        <f t="shared" si="12"/>
        <v/>
      </c>
      <c r="BI70" s="10"/>
      <c r="BJ70" s="4" t="str">
        <f>IF(AND(BE70&lt;&gt;""),BE70/INDEX($K$3:$K70,MATCH(MAX($K$3:$K70)+1,$K$3:$K70,1)),"")</f>
        <v/>
      </c>
      <c r="BP70" s="4" t="str">
        <f>IF(AND(BK70&lt;&gt;""),BK70/INDEX($K$3:$K70,MATCH(MAX($K$3:$K70)+1,$K$3:$K70,1)),"")</f>
        <v/>
      </c>
      <c r="BQ70" s="3"/>
      <c r="BT70" s="4"/>
      <c r="BX70" s="4" t="str">
        <f>IF(AND(BU70&lt;&gt;""),BU70/INDEX($K$3:$K70,MATCH(MAX($K$3:$K70)+1,$K$3:$K70,1)),"")</f>
        <v/>
      </c>
      <c r="CB70" s="4" t="str">
        <f>IF(AND(BY70&lt;&gt;""),BY70/INDEX($K$3:$K70,MATCH(MAX($K$3:$K70)+1,$K$3:$K70,1)),"")</f>
        <v/>
      </c>
      <c r="CF70" s="4" t="str">
        <f>IF(AND(CC70&lt;&gt;""),CC70/INDEX($K$3:$K70,MATCH(MAX($K$3:$K70)+1,$K$3:$K70,1)),"")</f>
        <v/>
      </c>
      <c r="CJ70" s="4" t="str">
        <f>IF(AND(CG70&lt;&gt;""),CG70/INDEX($K$3:$K70,MATCH(MAX($K$3:$K70)+1,$K$3:$K70,1)),"")</f>
        <v/>
      </c>
      <c r="CK70" s="3"/>
      <c r="CN70" s="4" t="str">
        <f>IF(AND(CK70&lt;&gt;""),CK70/INDEX($K$3:$K70,MATCH(MAX($K$3:$K70)+1,$K$3:$K70,1)),"")</f>
        <v/>
      </c>
      <c r="CR70" s="4" t="str">
        <f>IF(AND(CO70&lt;&gt;""),CO70/INDEX($K$3:$K70,MATCH(MAX($K$3:$K70)+1,$K$3:$K70,1)),"")</f>
        <v/>
      </c>
      <c r="CV70" s="4" t="str">
        <f>IF(AND(CS70&lt;&gt;""),CS70/INDEX($K$3:$K70,MATCH(MAX($K$3:$K70)+1,$K$3:$K70,1)),"")</f>
        <v/>
      </c>
      <c r="DD70" s="4" t="str">
        <f>IF(AND(DA70&lt;&gt;""),DA70/INDEX($K$3:$K70,MATCH(MAX($K$3:$K70)+1,$K$3:$K70,1)),"")</f>
        <v/>
      </c>
      <c r="DH70" s="4" t="str">
        <f>IF(AND(DE70&lt;&gt;""),DE70/INDEX($K$3:$K70,MATCH(MAX($K$3:$K70)+1,$K$3:$K70,1)),"")</f>
        <v/>
      </c>
      <c r="DL70" s="4" t="str">
        <f>IF(AND(DI70&lt;&gt;""),DI70/INDEX($K$3:$K70,MATCH(MAX($K$3:$K70)+1,$K$3:$K70,1)),"")</f>
        <v/>
      </c>
      <c r="DP70" s="4" t="str">
        <f>IF(AND(DM70&lt;&gt;""),DM70/INDEX($K$3:$K70,MATCH(MAX($K$3:$K70)+1,$K$3:$K70,1)),"")</f>
        <v/>
      </c>
    </row>
    <row r="71" spans="3:120">
      <c r="C71" s="32" t="str">
        <f>IF(D71&lt;&gt;"",VLOOKUP(D71,都道府県コード!#REF!,2,FALSE),"")</f>
        <v/>
      </c>
      <c r="D71" s="33"/>
      <c r="E71" s="56"/>
      <c r="F71" s="3"/>
      <c r="G71" s="3"/>
      <c r="H71" s="3"/>
      <c r="I71" s="3"/>
      <c r="J71" s="4" t="str">
        <f t="shared" si="10"/>
        <v/>
      </c>
      <c r="K71" s="3"/>
      <c r="L71" s="3"/>
      <c r="M71" s="3"/>
      <c r="N71" s="57"/>
      <c r="T71" s="4" t="str">
        <f>IF(AND(O71&lt;&gt;""),O71/INDEX($K$3:$K71,MATCH(MAX($K$3:$K71)+1,$K$3:$K71,1)),"")</f>
        <v/>
      </c>
      <c r="Z71" s="4" t="str">
        <f>IF(AND(U71&lt;&gt;""),U71/INDEX($K$3:$K71,MATCH(MAX($K$3:$K71)+1,$K$3:$K71,1)),"")</f>
        <v/>
      </c>
      <c r="AF71" s="4" t="str">
        <f>IF(AND(AA71&lt;&gt;""),AA71/INDEX($K$3:$K71,MATCH(MAX($K$3:$K71)+1,$K$3:$K71,1)),"")</f>
        <v/>
      </c>
      <c r="AL71" s="4" t="str">
        <f>IF(AND(AG71&lt;&gt;""),AG71/INDEX($K$3:$K71,MATCH(MAX($K$3:$K71)+1,$K$3:$K71,1)),"")</f>
        <v/>
      </c>
      <c r="AR71" s="4" t="str">
        <f>IF(AND(AM71&lt;&gt;""),AM71/INDEX($K$3:$K71,MATCH(MAX($K$3:$K71)+1,$K$3:$K71,1)),"")</f>
        <v/>
      </c>
      <c r="AX71" s="4" t="str">
        <f>IF(AND(AS71&lt;&gt;""),AS71/INDEX($K$3:$K71,MATCH(MAX($K$3:$K71)+1,$K$3:$K71,1)),"")</f>
        <v/>
      </c>
      <c r="BD71" s="4" t="str">
        <f>IF(AND(AY71&lt;&gt;""),AY71/INDEX($K$3:$K71,MATCH(MAX($K$3:$K71)+1,$K$3:$K71,1)),"")</f>
        <v/>
      </c>
      <c r="BF71" s="10" t="str">
        <f t="shared" si="11"/>
        <v/>
      </c>
      <c r="BG71" s="10"/>
      <c r="BH71" s="10" t="str">
        <f t="shared" si="12"/>
        <v/>
      </c>
      <c r="BI71" s="10"/>
      <c r="BJ71" s="4" t="str">
        <f>IF(AND(BE71&lt;&gt;""),BE71/INDEX($K$3:$K71,MATCH(MAX($K$3:$K71)+1,$K$3:$K71,1)),"")</f>
        <v/>
      </c>
      <c r="BP71" s="4" t="str">
        <f>IF(AND(BK71&lt;&gt;""),BK71/INDEX($K$3:$K71,MATCH(MAX($K$3:$K71)+1,$K$3:$K71,1)),"")</f>
        <v/>
      </c>
      <c r="BQ71" s="3"/>
      <c r="BT71" s="4"/>
      <c r="BX71" s="4" t="str">
        <f>IF(AND(BU71&lt;&gt;""),BU71/INDEX($K$3:$K71,MATCH(MAX($K$3:$K71)+1,$K$3:$K71,1)),"")</f>
        <v/>
      </c>
      <c r="CB71" s="4" t="str">
        <f>IF(AND(BY71&lt;&gt;""),BY71/INDEX($K$3:$K71,MATCH(MAX($K$3:$K71)+1,$K$3:$K71,1)),"")</f>
        <v/>
      </c>
      <c r="CF71" s="4" t="str">
        <f>IF(AND(CC71&lt;&gt;""),CC71/INDEX($K$3:$K71,MATCH(MAX($K$3:$K71)+1,$K$3:$K71,1)),"")</f>
        <v/>
      </c>
      <c r="CJ71" s="4" t="str">
        <f>IF(AND(CG71&lt;&gt;""),CG71/INDEX($K$3:$K71,MATCH(MAX($K$3:$K71)+1,$K$3:$K71,1)),"")</f>
        <v/>
      </c>
      <c r="CK71" s="3"/>
      <c r="CN71" s="4" t="str">
        <f>IF(AND(CK71&lt;&gt;""),CK71/INDEX($K$3:$K71,MATCH(MAX($K$3:$K71)+1,$K$3:$K71,1)),"")</f>
        <v/>
      </c>
      <c r="CR71" s="4" t="str">
        <f>IF(AND(CO71&lt;&gt;""),CO71/INDEX($K$3:$K71,MATCH(MAX($K$3:$K71)+1,$K$3:$K71,1)),"")</f>
        <v/>
      </c>
      <c r="CV71" s="4" t="str">
        <f>IF(AND(CS71&lt;&gt;""),CS71/INDEX($K$3:$K71,MATCH(MAX($K$3:$K71)+1,$K$3:$K71,1)),"")</f>
        <v/>
      </c>
      <c r="DD71" s="4" t="str">
        <f>IF(AND(DA71&lt;&gt;""),DA71/INDEX($K$3:$K71,MATCH(MAX($K$3:$K71)+1,$K$3:$K71,1)),"")</f>
        <v/>
      </c>
      <c r="DH71" s="4" t="str">
        <f>IF(AND(DE71&lt;&gt;""),DE71/INDEX($K$3:$K71,MATCH(MAX($K$3:$K71)+1,$K$3:$K71,1)),"")</f>
        <v/>
      </c>
      <c r="DL71" s="4" t="str">
        <f>IF(AND(DI71&lt;&gt;""),DI71/INDEX($K$3:$K71,MATCH(MAX($K$3:$K71)+1,$K$3:$K71,1)),"")</f>
        <v/>
      </c>
      <c r="DP71" s="4" t="str">
        <f>IF(AND(DM71&lt;&gt;""),DM71/INDEX($K$3:$K71,MATCH(MAX($K$3:$K71)+1,$K$3:$K71,1)),"")</f>
        <v/>
      </c>
    </row>
    <row r="72" spans="3:120">
      <c r="C72" s="32" t="str">
        <f>IF(D72&lt;&gt;"",VLOOKUP(D72,都道府県コード!#REF!,2,FALSE),"")</f>
        <v/>
      </c>
      <c r="D72" s="33"/>
      <c r="E72" s="56"/>
      <c r="F72" s="3"/>
      <c r="G72" s="3"/>
      <c r="H72" s="3"/>
      <c r="I72" s="3"/>
      <c r="J72" s="4" t="str">
        <f t="shared" si="10"/>
        <v/>
      </c>
      <c r="K72" s="3"/>
      <c r="L72" s="3"/>
      <c r="M72" s="3"/>
      <c r="N72" s="57"/>
      <c r="T72" s="4" t="str">
        <f>IF(AND(O72&lt;&gt;""),O72/INDEX($K$3:$K72,MATCH(MAX($K$3:$K72)+1,$K$3:$K72,1)),"")</f>
        <v/>
      </c>
      <c r="Z72" s="4" t="str">
        <f>IF(AND(U72&lt;&gt;""),U72/INDEX($K$3:$K72,MATCH(MAX($K$3:$K72)+1,$K$3:$K72,1)),"")</f>
        <v/>
      </c>
      <c r="AF72" s="4" t="str">
        <f>IF(AND(AA72&lt;&gt;""),AA72/INDEX($K$3:$K72,MATCH(MAX($K$3:$K72)+1,$K$3:$K72,1)),"")</f>
        <v/>
      </c>
      <c r="AL72" s="4" t="str">
        <f>IF(AND(AG72&lt;&gt;""),AG72/INDEX($K$3:$K72,MATCH(MAX($K$3:$K72)+1,$K$3:$K72,1)),"")</f>
        <v/>
      </c>
      <c r="AR72" s="4" t="str">
        <f>IF(AND(AM72&lt;&gt;""),AM72/INDEX($K$3:$K72,MATCH(MAX($K$3:$K72)+1,$K$3:$K72,1)),"")</f>
        <v/>
      </c>
      <c r="AX72" s="4" t="str">
        <f>IF(AND(AS72&lt;&gt;""),AS72/INDEX($K$3:$K72,MATCH(MAX($K$3:$K72)+1,$K$3:$K72,1)),"")</f>
        <v/>
      </c>
      <c r="BD72" s="4" t="str">
        <f>IF(AND(AY72&lt;&gt;""),AY72/INDEX($K$3:$K72,MATCH(MAX($K$3:$K72)+1,$K$3:$K72,1)),"")</f>
        <v/>
      </c>
      <c r="BF72" s="10" t="str">
        <f t="shared" si="11"/>
        <v/>
      </c>
      <c r="BG72" s="10"/>
      <c r="BH72" s="10" t="str">
        <f t="shared" si="12"/>
        <v/>
      </c>
      <c r="BI72" s="10"/>
      <c r="BJ72" s="4" t="str">
        <f>IF(AND(BE72&lt;&gt;""),BE72/INDEX($K$3:$K72,MATCH(MAX($K$3:$K72)+1,$K$3:$K72,1)),"")</f>
        <v/>
      </c>
      <c r="BP72" s="4" t="str">
        <f>IF(AND(BK72&lt;&gt;""),BK72/INDEX($K$3:$K72,MATCH(MAX($K$3:$K72)+1,$K$3:$K72,1)),"")</f>
        <v/>
      </c>
      <c r="BQ72" s="3"/>
      <c r="BT72" s="4"/>
      <c r="BX72" s="4" t="str">
        <f>IF(AND(BU72&lt;&gt;""),BU72/INDEX($K$3:$K72,MATCH(MAX($K$3:$K72)+1,$K$3:$K72,1)),"")</f>
        <v/>
      </c>
      <c r="CB72" s="4" t="str">
        <f>IF(AND(BY72&lt;&gt;""),BY72/INDEX($K$3:$K72,MATCH(MAX($K$3:$K72)+1,$K$3:$K72,1)),"")</f>
        <v/>
      </c>
      <c r="CF72" s="4" t="str">
        <f>IF(AND(CC72&lt;&gt;""),CC72/INDEX($K$3:$K72,MATCH(MAX($K$3:$K72)+1,$K$3:$K72,1)),"")</f>
        <v/>
      </c>
      <c r="CJ72" s="4" t="str">
        <f>IF(AND(CG72&lt;&gt;""),CG72/INDEX($K$3:$K72,MATCH(MAX($K$3:$K72)+1,$K$3:$K72,1)),"")</f>
        <v/>
      </c>
      <c r="CK72" s="3"/>
      <c r="CN72" s="4" t="str">
        <f>IF(AND(CK72&lt;&gt;""),CK72/INDEX($K$3:$K72,MATCH(MAX($K$3:$K72)+1,$K$3:$K72,1)),"")</f>
        <v/>
      </c>
      <c r="CR72" s="4" t="str">
        <f>IF(AND(CO72&lt;&gt;""),CO72/INDEX($K$3:$K72,MATCH(MAX($K$3:$K72)+1,$K$3:$K72,1)),"")</f>
        <v/>
      </c>
      <c r="CV72" s="4" t="str">
        <f>IF(AND(CS72&lt;&gt;""),CS72/INDEX($K$3:$K72,MATCH(MAX($K$3:$K72)+1,$K$3:$K72,1)),"")</f>
        <v/>
      </c>
      <c r="DD72" s="4" t="str">
        <f>IF(AND(DA72&lt;&gt;""),DA72/INDEX($K$3:$K72,MATCH(MAX($K$3:$K72)+1,$K$3:$K72,1)),"")</f>
        <v/>
      </c>
      <c r="DH72" s="4" t="str">
        <f>IF(AND(DE72&lt;&gt;""),DE72/INDEX($K$3:$K72,MATCH(MAX($K$3:$K72)+1,$K$3:$K72,1)),"")</f>
        <v/>
      </c>
      <c r="DL72" s="4" t="str">
        <f>IF(AND(DI72&lt;&gt;""),DI72/INDEX($K$3:$K72,MATCH(MAX($K$3:$K72)+1,$K$3:$K72,1)),"")</f>
        <v/>
      </c>
      <c r="DP72" s="4" t="str">
        <f>IF(AND(DM72&lt;&gt;""),DM72/INDEX($K$3:$K72,MATCH(MAX($K$3:$K72)+1,$K$3:$K72,1)),"")</f>
        <v/>
      </c>
    </row>
    <row r="73" spans="3:120">
      <c r="C73" s="32" t="str">
        <f>IF(D73&lt;&gt;"",VLOOKUP(D73,都道府県コード!#REF!,2,FALSE),"")</f>
        <v/>
      </c>
      <c r="D73" s="33"/>
      <c r="E73" s="56"/>
      <c r="F73" s="3"/>
      <c r="G73" s="3"/>
      <c r="H73" s="3"/>
      <c r="I73" s="3"/>
      <c r="J73" s="4" t="str">
        <f t="shared" si="10"/>
        <v/>
      </c>
      <c r="K73" s="3"/>
      <c r="L73" s="3"/>
      <c r="M73" s="3"/>
      <c r="N73" s="57"/>
      <c r="T73" s="4" t="str">
        <f>IF(AND(O73&lt;&gt;""),O73/INDEX($K$3:$K73,MATCH(MAX($K$3:$K73)+1,$K$3:$K73,1)),"")</f>
        <v/>
      </c>
      <c r="Z73" s="4" t="str">
        <f>IF(AND(U73&lt;&gt;""),U73/INDEX($K$3:$K73,MATCH(MAX($K$3:$K73)+1,$K$3:$K73,1)),"")</f>
        <v/>
      </c>
      <c r="AF73" s="4" t="str">
        <f>IF(AND(AA73&lt;&gt;""),AA73/INDEX($K$3:$K73,MATCH(MAX($K$3:$K73)+1,$K$3:$K73,1)),"")</f>
        <v/>
      </c>
      <c r="AL73" s="4" t="str">
        <f>IF(AND(AG73&lt;&gt;""),AG73/INDEX($K$3:$K73,MATCH(MAX($K$3:$K73)+1,$K$3:$K73,1)),"")</f>
        <v/>
      </c>
      <c r="AR73" s="4" t="str">
        <f>IF(AND(AM73&lt;&gt;""),AM73/INDEX($K$3:$K73,MATCH(MAX($K$3:$K73)+1,$K$3:$K73,1)),"")</f>
        <v/>
      </c>
      <c r="AX73" s="4" t="str">
        <f>IF(AND(AS73&lt;&gt;""),AS73/INDEX($K$3:$K73,MATCH(MAX($K$3:$K73)+1,$K$3:$K73,1)),"")</f>
        <v/>
      </c>
      <c r="BD73" s="4" t="str">
        <f>IF(AND(AY73&lt;&gt;""),AY73/INDEX($K$3:$K73,MATCH(MAX($K$3:$K73)+1,$K$3:$K73,1)),"")</f>
        <v/>
      </c>
      <c r="BF73" s="10" t="str">
        <f t="shared" si="11"/>
        <v/>
      </c>
      <c r="BG73" s="10"/>
      <c r="BH73" s="10" t="str">
        <f t="shared" si="12"/>
        <v/>
      </c>
      <c r="BI73" s="10"/>
      <c r="BJ73" s="4" t="str">
        <f>IF(AND(BE73&lt;&gt;""),BE73/INDEX($K$3:$K73,MATCH(MAX($K$3:$K73)+1,$K$3:$K73,1)),"")</f>
        <v/>
      </c>
      <c r="BP73" s="4" t="str">
        <f>IF(AND(BK73&lt;&gt;""),BK73/INDEX($K$3:$K73,MATCH(MAX($K$3:$K73)+1,$K$3:$K73,1)),"")</f>
        <v/>
      </c>
      <c r="BQ73" s="3"/>
      <c r="BT73" s="4"/>
      <c r="BX73" s="4" t="str">
        <f>IF(AND(BU73&lt;&gt;""),BU73/INDEX($K$3:$K73,MATCH(MAX($K$3:$K73)+1,$K$3:$K73,1)),"")</f>
        <v/>
      </c>
      <c r="CB73" s="4" t="str">
        <f>IF(AND(BY73&lt;&gt;""),BY73/INDEX($K$3:$K73,MATCH(MAX($K$3:$K73)+1,$K$3:$K73,1)),"")</f>
        <v/>
      </c>
      <c r="CF73" s="4" t="str">
        <f>IF(AND(CC73&lt;&gt;""),CC73/INDEX($K$3:$K73,MATCH(MAX($K$3:$K73)+1,$K$3:$K73,1)),"")</f>
        <v/>
      </c>
      <c r="CJ73" s="4" t="str">
        <f>IF(AND(CG73&lt;&gt;""),CG73/INDEX($K$3:$K73,MATCH(MAX($K$3:$K73)+1,$K$3:$K73,1)),"")</f>
        <v/>
      </c>
      <c r="CK73" s="3"/>
      <c r="CN73" s="4" t="str">
        <f>IF(AND(CK73&lt;&gt;""),CK73/INDEX($K$3:$K73,MATCH(MAX($K$3:$K73)+1,$K$3:$K73,1)),"")</f>
        <v/>
      </c>
      <c r="CR73" s="4" t="str">
        <f>IF(AND(CO73&lt;&gt;""),CO73/INDEX($K$3:$K73,MATCH(MAX($K$3:$K73)+1,$K$3:$K73,1)),"")</f>
        <v/>
      </c>
      <c r="CV73" s="4" t="str">
        <f>IF(AND(CS73&lt;&gt;""),CS73/INDEX($K$3:$K73,MATCH(MAX($K$3:$K73)+1,$K$3:$K73,1)),"")</f>
        <v/>
      </c>
      <c r="DD73" s="4" t="str">
        <f>IF(AND(DA73&lt;&gt;""),DA73/INDEX($K$3:$K73,MATCH(MAX($K$3:$K73)+1,$K$3:$K73,1)),"")</f>
        <v/>
      </c>
      <c r="DH73" s="4" t="str">
        <f>IF(AND(DE73&lt;&gt;""),DE73/INDEX($K$3:$K73,MATCH(MAX($K$3:$K73)+1,$K$3:$K73,1)),"")</f>
        <v/>
      </c>
      <c r="DL73" s="4" t="str">
        <f>IF(AND(DI73&lt;&gt;""),DI73/INDEX($K$3:$K73,MATCH(MAX($K$3:$K73)+1,$K$3:$K73,1)),"")</f>
        <v/>
      </c>
      <c r="DP73" s="4" t="str">
        <f>IF(AND(DM73&lt;&gt;""),DM73/INDEX($K$3:$K73,MATCH(MAX($K$3:$K73)+1,$K$3:$K73,1)),"")</f>
        <v/>
      </c>
    </row>
    <row r="74" spans="3:120">
      <c r="C74" s="32" t="str">
        <f>IF(D74&lt;&gt;"",VLOOKUP(D74,都道府県コード!#REF!,2,FALSE),"")</f>
        <v/>
      </c>
      <c r="D74" s="33"/>
      <c r="E74" s="56"/>
      <c r="F74" s="3"/>
      <c r="G74" s="3"/>
      <c r="H74" s="3"/>
      <c r="I74" s="3"/>
      <c r="J74" s="4" t="str">
        <f t="shared" si="10"/>
        <v/>
      </c>
      <c r="K74" s="3"/>
      <c r="L74" s="3"/>
      <c r="M74" s="3"/>
      <c r="N74" s="57"/>
      <c r="T74" s="4" t="str">
        <f>IF(AND(O74&lt;&gt;""),O74/INDEX($K$3:$K74,MATCH(MAX($K$3:$K74)+1,$K$3:$K74,1)),"")</f>
        <v/>
      </c>
      <c r="Z74" s="4" t="str">
        <f>IF(AND(U74&lt;&gt;""),U74/INDEX($K$3:$K74,MATCH(MAX($K$3:$K74)+1,$K$3:$K74,1)),"")</f>
        <v/>
      </c>
      <c r="AF74" s="4" t="str">
        <f>IF(AND(AA74&lt;&gt;""),AA74/INDEX($K$3:$K74,MATCH(MAX($K$3:$K74)+1,$K$3:$K74,1)),"")</f>
        <v/>
      </c>
      <c r="AL74" s="4" t="str">
        <f>IF(AND(AG74&lt;&gt;""),AG74/INDEX($K$3:$K74,MATCH(MAX($K$3:$K74)+1,$K$3:$K74,1)),"")</f>
        <v/>
      </c>
      <c r="AR74" s="4" t="str">
        <f>IF(AND(AM74&lt;&gt;""),AM74/INDEX($K$3:$K74,MATCH(MAX($K$3:$K74)+1,$K$3:$K74,1)),"")</f>
        <v/>
      </c>
      <c r="AX74" s="4" t="str">
        <f>IF(AND(AS74&lt;&gt;""),AS74/INDEX($K$3:$K74,MATCH(MAX($K$3:$K74)+1,$K$3:$K74,1)),"")</f>
        <v/>
      </c>
      <c r="BD74" s="4" t="str">
        <f>IF(AND(AY74&lt;&gt;""),AY74/INDEX($K$3:$K74,MATCH(MAX($K$3:$K74)+1,$K$3:$K74,1)),"")</f>
        <v/>
      </c>
      <c r="BF74" s="10" t="str">
        <f t="shared" si="11"/>
        <v/>
      </c>
      <c r="BG74" s="10"/>
      <c r="BH74" s="10" t="str">
        <f t="shared" si="12"/>
        <v/>
      </c>
      <c r="BI74" s="10"/>
      <c r="BJ74" s="4" t="str">
        <f>IF(AND(BE74&lt;&gt;""),BE74/INDEX($K$3:$K74,MATCH(MAX($K$3:$K74)+1,$K$3:$K74,1)),"")</f>
        <v/>
      </c>
      <c r="BP74" s="4" t="str">
        <f>IF(AND(BK74&lt;&gt;""),BK74/INDEX($K$3:$K74,MATCH(MAX($K$3:$K74)+1,$K$3:$K74,1)),"")</f>
        <v/>
      </c>
      <c r="BQ74" s="3"/>
      <c r="BT74" s="4"/>
      <c r="BX74" s="4" t="str">
        <f>IF(AND(BU74&lt;&gt;""),BU74/INDEX($K$3:$K74,MATCH(MAX($K$3:$K74)+1,$K$3:$K74,1)),"")</f>
        <v/>
      </c>
      <c r="CB74" s="4" t="str">
        <f>IF(AND(BY74&lt;&gt;""),BY74/INDEX($K$3:$K74,MATCH(MAX($K$3:$K74)+1,$K$3:$K74,1)),"")</f>
        <v/>
      </c>
      <c r="CF74" s="4" t="str">
        <f>IF(AND(CC74&lt;&gt;""),CC74/INDEX($K$3:$K74,MATCH(MAX($K$3:$K74)+1,$K$3:$K74,1)),"")</f>
        <v/>
      </c>
      <c r="CJ74" s="4" t="str">
        <f>IF(AND(CG74&lt;&gt;""),CG74/INDEX($K$3:$K74,MATCH(MAX($K$3:$K74)+1,$K$3:$K74,1)),"")</f>
        <v/>
      </c>
      <c r="CK74" s="3"/>
      <c r="CN74" s="4" t="str">
        <f>IF(AND(CK74&lt;&gt;""),CK74/INDEX($K$3:$K74,MATCH(MAX($K$3:$K74)+1,$K$3:$K74,1)),"")</f>
        <v/>
      </c>
      <c r="CR74" s="4" t="str">
        <f>IF(AND(CO74&lt;&gt;""),CO74/INDEX($K$3:$K74,MATCH(MAX($K$3:$K74)+1,$K$3:$K74,1)),"")</f>
        <v/>
      </c>
      <c r="CV74" s="4" t="str">
        <f>IF(AND(CS74&lt;&gt;""),CS74/INDEX($K$3:$K74,MATCH(MAX($K$3:$K74)+1,$K$3:$K74,1)),"")</f>
        <v/>
      </c>
      <c r="DD74" s="4" t="str">
        <f>IF(AND(DA74&lt;&gt;""),DA74/INDEX($K$3:$K74,MATCH(MAX($K$3:$K74)+1,$K$3:$K74,1)),"")</f>
        <v/>
      </c>
      <c r="DH74" s="4" t="str">
        <f>IF(AND(DE74&lt;&gt;""),DE74/INDEX($K$3:$K74,MATCH(MAX($K$3:$K74)+1,$K$3:$K74,1)),"")</f>
        <v/>
      </c>
      <c r="DL74" s="4" t="str">
        <f>IF(AND(DI74&lt;&gt;""),DI74/INDEX($K$3:$K74,MATCH(MAX($K$3:$K74)+1,$K$3:$K74,1)),"")</f>
        <v/>
      </c>
      <c r="DP74" s="4" t="str">
        <f>IF(AND(DM74&lt;&gt;""),DM74/INDEX($K$3:$K74,MATCH(MAX($K$3:$K74)+1,$K$3:$K74,1)),"")</f>
        <v/>
      </c>
    </row>
    <row r="75" spans="3:120">
      <c r="C75" s="32" t="str">
        <f>IF(D75&lt;&gt;"",VLOOKUP(D75,都道府県コード!#REF!,2,FALSE),"")</f>
        <v/>
      </c>
      <c r="D75" s="33"/>
      <c r="E75" s="56"/>
      <c r="F75" s="3"/>
      <c r="G75" s="3"/>
      <c r="H75" s="3"/>
      <c r="I75" s="3"/>
      <c r="J75" s="4" t="str">
        <f t="shared" si="10"/>
        <v/>
      </c>
      <c r="K75" s="3"/>
      <c r="L75" s="3"/>
      <c r="M75" s="3"/>
      <c r="N75" s="57"/>
      <c r="T75" s="4" t="str">
        <f>IF(AND(O75&lt;&gt;""),O75/INDEX($K$3:$K75,MATCH(MAX($K$3:$K75)+1,$K$3:$K75,1)),"")</f>
        <v/>
      </c>
      <c r="Z75" s="4" t="str">
        <f>IF(AND(U75&lt;&gt;""),U75/INDEX($K$3:$K75,MATCH(MAX($K$3:$K75)+1,$K$3:$K75,1)),"")</f>
        <v/>
      </c>
      <c r="AF75" s="4" t="str">
        <f>IF(AND(AA75&lt;&gt;""),AA75/INDEX($K$3:$K75,MATCH(MAX($K$3:$K75)+1,$K$3:$K75,1)),"")</f>
        <v/>
      </c>
      <c r="AL75" s="4" t="str">
        <f>IF(AND(AG75&lt;&gt;""),AG75/INDEX($K$3:$K75,MATCH(MAX($K$3:$K75)+1,$K$3:$K75,1)),"")</f>
        <v/>
      </c>
      <c r="AR75" s="4" t="str">
        <f>IF(AND(AM75&lt;&gt;""),AM75/INDEX($K$3:$K75,MATCH(MAX($K$3:$K75)+1,$K$3:$K75,1)),"")</f>
        <v/>
      </c>
      <c r="AX75" s="4" t="str">
        <f>IF(AND(AS75&lt;&gt;""),AS75/INDEX($K$3:$K75,MATCH(MAX($K$3:$K75)+1,$K$3:$K75,1)),"")</f>
        <v/>
      </c>
      <c r="BD75" s="4" t="str">
        <f>IF(AND(AY75&lt;&gt;""),AY75/INDEX($K$3:$K75,MATCH(MAX($K$3:$K75)+1,$K$3:$K75,1)),"")</f>
        <v/>
      </c>
      <c r="BF75" s="10" t="str">
        <f t="shared" si="11"/>
        <v/>
      </c>
      <c r="BG75" s="10"/>
      <c r="BH75" s="10" t="str">
        <f t="shared" si="12"/>
        <v/>
      </c>
      <c r="BI75" s="10"/>
      <c r="BJ75" s="4" t="str">
        <f>IF(AND(BE75&lt;&gt;""),BE75/INDEX($K$3:$K75,MATCH(MAX($K$3:$K75)+1,$K$3:$K75,1)),"")</f>
        <v/>
      </c>
      <c r="BP75" s="4" t="str">
        <f>IF(AND(BK75&lt;&gt;""),BK75/INDEX($K$3:$K75,MATCH(MAX($K$3:$K75)+1,$K$3:$K75,1)),"")</f>
        <v/>
      </c>
      <c r="BQ75" s="3"/>
      <c r="BT75" s="4"/>
      <c r="BX75" s="4" t="str">
        <f>IF(AND(BU75&lt;&gt;""),BU75/INDEX($K$3:$K75,MATCH(MAX($K$3:$K75)+1,$K$3:$K75,1)),"")</f>
        <v/>
      </c>
      <c r="CB75" s="4" t="str">
        <f>IF(AND(BY75&lt;&gt;""),BY75/INDEX($K$3:$K75,MATCH(MAX($K$3:$K75)+1,$K$3:$K75,1)),"")</f>
        <v/>
      </c>
      <c r="CF75" s="4" t="str">
        <f>IF(AND(CC75&lt;&gt;""),CC75/INDEX($K$3:$K75,MATCH(MAX($K$3:$K75)+1,$K$3:$K75,1)),"")</f>
        <v/>
      </c>
      <c r="CJ75" s="4" t="str">
        <f>IF(AND(CG75&lt;&gt;""),CG75/INDEX($K$3:$K75,MATCH(MAX($K$3:$K75)+1,$K$3:$K75,1)),"")</f>
        <v/>
      </c>
      <c r="CK75" s="3"/>
      <c r="CN75" s="4" t="str">
        <f>IF(AND(CK75&lt;&gt;""),CK75/INDEX($K$3:$K75,MATCH(MAX($K$3:$K75)+1,$K$3:$K75,1)),"")</f>
        <v/>
      </c>
      <c r="CR75" s="4" t="str">
        <f>IF(AND(CO75&lt;&gt;""),CO75/INDEX($K$3:$K75,MATCH(MAX($K$3:$K75)+1,$K$3:$K75,1)),"")</f>
        <v/>
      </c>
      <c r="CV75" s="4" t="str">
        <f>IF(AND(CS75&lt;&gt;""),CS75/INDEX($K$3:$K75,MATCH(MAX($K$3:$K75)+1,$K$3:$K75,1)),"")</f>
        <v/>
      </c>
      <c r="DD75" s="4" t="str">
        <f>IF(AND(DA75&lt;&gt;""),DA75/INDEX($K$3:$K75,MATCH(MAX($K$3:$K75)+1,$K$3:$K75,1)),"")</f>
        <v/>
      </c>
      <c r="DH75" s="4" t="str">
        <f>IF(AND(DE75&lt;&gt;""),DE75/INDEX($K$3:$K75,MATCH(MAX($K$3:$K75)+1,$K$3:$K75,1)),"")</f>
        <v/>
      </c>
      <c r="DL75" s="4" t="str">
        <f>IF(AND(DI75&lt;&gt;""),DI75/INDEX($K$3:$K75,MATCH(MAX($K$3:$K75)+1,$K$3:$K75,1)),"")</f>
        <v/>
      </c>
      <c r="DP75" s="4" t="str">
        <f>IF(AND(DM75&lt;&gt;""),DM75/INDEX($K$3:$K75,MATCH(MAX($K$3:$K75)+1,$K$3:$K75,1)),"")</f>
        <v/>
      </c>
    </row>
    <row r="76" spans="3:120">
      <c r="C76" s="32" t="str">
        <f>IF(D76&lt;&gt;"",VLOOKUP(D76,都道府県コード!#REF!,2,FALSE),"")</f>
        <v/>
      </c>
      <c r="D76" s="33"/>
      <c r="E76" s="56"/>
      <c r="F76" s="3"/>
      <c r="G76" s="3"/>
      <c r="H76" s="3"/>
      <c r="I76" s="3"/>
      <c r="J76" s="4" t="str">
        <f t="shared" si="10"/>
        <v/>
      </c>
      <c r="K76" s="3"/>
      <c r="L76" s="3"/>
      <c r="M76" s="3"/>
      <c r="N76" s="57"/>
      <c r="T76" s="4" t="str">
        <f>IF(AND(O76&lt;&gt;""),O76/INDEX($K$3:$K76,MATCH(MAX($K$3:$K76)+1,$K$3:$K76,1)),"")</f>
        <v/>
      </c>
      <c r="Z76" s="4" t="str">
        <f>IF(AND(U76&lt;&gt;""),U76/INDEX($K$3:$K76,MATCH(MAX($K$3:$K76)+1,$K$3:$K76,1)),"")</f>
        <v/>
      </c>
      <c r="AF76" s="4" t="str">
        <f>IF(AND(AA76&lt;&gt;""),AA76/INDEX($K$3:$K76,MATCH(MAX($K$3:$K76)+1,$K$3:$K76,1)),"")</f>
        <v/>
      </c>
      <c r="AL76" s="4" t="str">
        <f>IF(AND(AG76&lt;&gt;""),AG76/INDEX($K$3:$K76,MATCH(MAX($K$3:$K76)+1,$K$3:$K76,1)),"")</f>
        <v/>
      </c>
      <c r="AR76" s="4" t="str">
        <f>IF(AND(AM76&lt;&gt;""),AM76/INDEX($K$3:$K76,MATCH(MAX($K$3:$K76)+1,$K$3:$K76,1)),"")</f>
        <v/>
      </c>
      <c r="AX76" s="4" t="str">
        <f>IF(AND(AS76&lt;&gt;""),AS76/INDEX($K$3:$K76,MATCH(MAX($K$3:$K76)+1,$K$3:$K76,1)),"")</f>
        <v/>
      </c>
      <c r="BD76" s="4" t="str">
        <f>IF(AND(AY76&lt;&gt;""),AY76/INDEX($K$3:$K76,MATCH(MAX($K$3:$K76)+1,$K$3:$K76,1)),"")</f>
        <v/>
      </c>
      <c r="BF76" s="10" t="str">
        <f t="shared" si="11"/>
        <v/>
      </c>
      <c r="BG76" s="10"/>
      <c r="BH76" s="10" t="str">
        <f t="shared" si="12"/>
        <v/>
      </c>
      <c r="BI76" s="10"/>
      <c r="BJ76" s="4" t="str">
        <f>IF(AND(BE76&lt;&gt;""),BE76/INDEX($K$3:$K76,MATCH(MAX($K$3:$K76)+1,$K$3:$K76,1)),"")</f>
        <v/>
      </c>
      <c r="BP76" s="4" t="str">
        <f>IF(AND(BK76&lt;&gt;""),BK76/INDEX($K$3:$K76,MATCH(MAX($K$3:$K76)+1,$K$3:$K76,1)),"")</f>
        <v/>
      </c>
      <c r="BQ76" s="3"/>
      <c r="BT76" s="4"/>
      <c r="BX76" s="4" t="str">
        <f>IF(AND(BU76&lt;&gt;""),BU76/INDEX($K$3:$K76,MATCH(MAX($K$3:$K76)+1,$K$3:$K76,1)),"")</f>
        <v/>
      </c>
      <c r="CB76" s="4" t="str">
        <f>IF(AND(BY76&lt;&gt;""),BY76/INDEX($K$3:$K76,MATCH(MAX($K$3:$K76)+1,$K$3:$K76,1)),"")</f>
        <v/>
      </c>
      <c r="CF76" s="4" t="str">
        <f>IF(AND(CC76&lt;&gt;""),CC76/INDEX($K$3:$K76,MATCH(MAX($K$3:$K76)+1,$K$3:$K76,1)),"")</f>
        <v/>
      </c>
      <c r="CJ76" s="4" t="str">
        <f>IF(AND(CG76&lt;&gt;""),CG76/INDEX($K$3:$K76,MATCH(MAX($K$3:$K76)+1,$K$3:$K76,1)),"")</f>
        <v/>
      </c>
      <c r="CK76" s="3"/>
      <c r="CN76" s="4" t="str">
        <f>IF(AND(CK76&lt;&gt;""),CK76/INDEX($K$3:$K76,MATCH(MAX($K$3:$K76)+1,$K$3:$K76,1)),"")</f>
        <v/>
      </c>
      <c r="CR76" s="4" t="str">
        <f>IF(AND(CO76&lt;&gt;""),CO76/INDEX($K$3:$K76,MATCH(MAX($K$3:$K76)+1,$K$3:$K76,1)),"")</f>
        <v/>
      </c>
      <c r="CV76" s="4" t="str">
        <f>IF(AND(CS76&lt;&gt;""),CS76/INDEX($K$3:$K76,MATCH(MAX($K$3:$K76)+1,$K$3:$K76,1)),"")</f>
        <v/>
      </c>
      <c r="DD76" s="4" t="str">
        <f>IF(AND(DA76&lt;&gt;""),DA76/INDEX($K$3:$K76,MATCH(MAX($K$3:$K76)+1,$K$3:$K76,1)),"")</f>
        <v/>
      </c>
      <c r="DH76" s="4" t="str">
        <f>IF(AND(DE76&lt;&gt;""),DE76/INDEX($K$3:$K76,MATCH(MAX($K$3:$K76)+1,$K$3:$K76,1)),"")</f>
        <v/>
      </c>
      <c r="DL76" s="4" t="str">
        <f>IF(AND(DI76&lt;&gt;""),DI76/INDEX($K$3:$K76,MATCH(MAX($K$3:$K76)+1,$K$3:$K76,1)),"")</f>
        <v/>
      </c>
      <c r="DP76" s="4" t="str">
        <f>IF(AND(DM76&lt;&gt;""),DM76/INDEX($K$3:$K76,MATCH(MAX($K$3:$K76)+1,$K$3:$K76,1)),"")</f>
        <v/>
      </c>
    </row>
    <row r="77" spans="3:120">
      <c r="C77" s="32" t="str">
        <f>IF(D77&lt;&gt;"",VLOOKUP(D77,都道府県コード!#REF!,2,FALSE),"")</f>
        <v/>
      </c>
      <c r="D77" s="33"/>
      <c r="E77" s="56"/>
      <c r="F77" s="3"/>
      <c r="G77" s="3"/>
      <c r="H77" s="3"/>
      <c r="I77" s="3"/>
      <c r="J77" s="4" t="str">
        <f t="shared" si="10"/>
        <v/>
      </c>
      <c r="K77" s="3"/>
      <c r="L77" s="3"/>
      <c r="M77" s="3"/>
      <c r="N77" s="57"/>
      <c r="T77" s="4" t="str">
        <f>IF(AND(O77&lt;&gt;""),O77/INDEX($K$3:$K77,MATCH(MAX($K$3:$K77)+1,$K$3:$K77,1)),"")</f>
        <v/>
      </c>
      <c r="Z77" s="4" t="str">
        <f>IF(AND(U77&lt;&gt;""),U77/INDEX($K$3:$K77,MATCH(MAX($K$3:$K77)+1,$K$3:$K77,1)),"")</f>
        <v/>
      </c>
      <c r="AF77" s="4" t="str">
        <f>IF(AND(AA77&lt;&gt;""),AA77/INDEX($K$3:$K77,MATCH(MAX($K$3:$K77)+1,$K$3:$K77,1)),"")</f>
        <v/>
      </c>
      <c r="AL77" s="4" t="str">
        <f>IF(AND(AG77&lt;&gt;""),AG77/INDEX($K$3:$K77,MATCH(MAX($K$3:$K77)+1,$K$3:$K77,1)),"")</f>
        <v/>
      </c>
      <c r="AR77" s="4" t="str">
        <f>IF(AND(AM77&lt;&gt;""),AM77/INDEX($K$3:$K77,MATCH(MAX($K$3:$K77)+1,$K$3:$K77,1)),"")</f>
        <v/>
      </c>
      <c r="AX77" s="4" t="str">
        <f>IF(AND(AS77&lt;&gt;""),AS77/INDEX($K$3:$K77,MATCH(MAX($K$3:$K77)+1,$K$3:$K77,1)),"")</f>
        <v/>
      </c>
      <c r="BD77" s="4" t="str">
        <f>IF(AND(AY77&lt;&gt;""),AY77/INDEX($K$3:$K77,MATCH(MAX($K$3:$K77)+1,$K$3:$K77,1)),"")</f>
        <v/>
      </c>
      <c r="BF77" s="10" t="str">
        <f t="shared" si="11"/>
        <v/>
      </c>
      <c r="BG77" s="10"/>
      <c r="BH77" s="10" t="str">
        <f t="shared" si="12"/>
        <v/>
      </c>
      <c r="BI77" s="10"/>
      <c r="BJ77" s="4" t="str">
        <f>IF(AND(BE77&lt;&gt;""),BE77/INDEX($K$3:$K77,MATCH(MAX($K$3:$K77)+1,$K$3:$K77,1)),"")</f>
        <v/>
      </c>
      <c r="BP77" s="4" t="str">
        <f>IF(AND(BK77&lt;&gt;""),BK77/INDEX($K$3:$K77,MATCH(MAX($K$3:$K77)+1,$K$3:$K77,1)),"")</f>
        <v/>
      </c>
      <c r="BQ77" s="3"/>
      <c r="BT77" s="4"/>
      <c r="BX77" s="4" t="str">
        <f>IF(AND(BU77&lt;&gt;""),BU77/INDEX($K$3:$K77,MATCH(MAX($K$3:$K77)+1,$K$3:$K77,1)),"")</f>
        <v/>
      </c>
      <c r="CB77" s="4" t="str">
        <f>IF(AND(BY77&lt;&gt;""),BY77/INDEX($K$3:$K77,MATCH(MAX($K$3:$K77)+1,$K$3:$K77,1)),"")</f>
        <v/>
      </c>
      <c r="CF77" s="4" t="str">
        <f>IF(AND(CC77&lt;&gt;""),CC77/INDEX($K$3:$K77,MATCH(MAX($K$3:$K77)+1,$K$3:$K77,1)),"")</f>
        <v/>
      </c>
      <c r="CJ77" s="4" t="str">
        <f>IF(AND(CG77&lt;&gt;""),CG77/INDEX($K$3:$K77,MATCH(MAX($K$3:$K77)+1,$K$3:$K77,1)),"")</f>
        <v/>
      </c>
      <c r="CK77" s="3"/>
      <c r="CN77" s="4" t="str">
        <f>IF(AND(CK77&lt;&gt;""),CK77/INDEX($K$3:$K77,MATCH(MAX($K$3:$K77)+1,$K$3:$K77,1)),"")</f>
        <v/>
      </c>
      <c r="CR77" s="4" t="str">
        <f>IF(AND(CO77&lt;&gt;""),CO77/INDEX($K$3:$K77,MATCH(MAX($K$3:$K77)+1,$K$3:$K77,1)),"")</f>
        <v/>
      </c>
      <c r="CV77" s="4" t="str">
        <f>IF(AND(CS77&lt;&gt;""),CS77/INDEX($K$3:$K77,MATCH(MAX($K$3:$K77)+1,$K$3:$K77,1)),"")</f>
        <v/>
      </c>
      <c r="DD77" s="4" t="str">
        <f>IF(AND(DA77&lt;&gt;""),DA77/INDEX($K$3:$K77,MATCH(MAX($K$3:$K77)+1,$K$3:$K77,1)),"")</f>
        <v/>
      </c>
      <c r="DH77" s="4" t="str">
        <f>IF(AND(DE77&lt;&gt;""),DE77/INDEX($K$3:$K77,MATCH(MAX($K$3:$K77)+1,$K$3:$K77,1)),"")</f>
        <v/>
      </c>
      <c r="DL77" s="4" t="str">
        <f>IF(AND(DI77&lt;&gt;""),DI77/INDEX($K$3:$K77,MATCH(MAX($K$3:$K77)+1,$K$3:$K77,1)),"")</f>
        <v/>
      </c>
      <c r="DP77" s="4" t="str">
        <f>IF(AND(DM77&lt;&gt;""),DM77/INDEX($K$3:$K77,MATCH(MAX($K$3:$K77)+1,$K$3:$K77,1)),"")</f>
        <v/>
      </c>
    </row>
    <row r="78" spans="3:120">
      <c r="C78" s="32" t="str">
        <f>IF(D78&lt;&gt;"",VLOOKUP(D78,都道府県コード!#REF!,2,FALSE),"")</f>
        <v/>
      </c>
      <c r="D78" s="33"/>
      <c r="E78" s="56"/>
      <c r="F78" s="3"/>
      <c r="G78" s="3"/>
      <c r="H78" s="3"/>
      <c r="I78" s="3"/>
      <c r="J78" s="4" t="str">
        <f t="shared" si="10"/>
        <v/>
      </c>
      <c r="K78" s="3"/>
      <c r="L78" s="3"/>
      <c r="M78" s="3"/>
      <c r="N78" s="57"/>
      <c r="T78" s="4" t="str">
        <f>IF(AND(O78&lt;&gt;""),O78/INDEX($K$3:$K78,MATCH(MAX($K$3:$K78)+1,$K$3:$K78,1)),"")</f>
        <v/>
      </c>
      <c r="Z78" s="4" t="str">
        <f>IF(AND(U78&lt;&gt;""),U78/INDEX($K$3:$K78,MATCH(MAX($K$3:$K78)+1,$K$3:$K78,1)),"")</f>
        <v/>
      </c>
      <c r="AF78" s="4" t="str">
        <f>IF(AND(AA78&lt;&gt;""),AA78/INDEX($K$3:$K78,MATCH(MAX($K$3:$K78)+1,$K$3:$K78,1)),"")</f>
        <v/>
      </c>
      <c r="AL78" s="4" t="str">
        <f>IF(AND(AG78&lt;&gt;""),AG78/INDEX($K$3:$K78,MATCH(MAX($K$3:$K78)+1,$K$3:$K78,1)),"")</f>
        <v/>
      </c>
      <c r="AR78" s="4" t="str">
        <f>IF(AND(AM78&lt;&gt;""),AM78/INDEX($K$3:$K78,MATCH(MAX($K$3:$K78)+1,$K$3:$K78,1)),"")</f>
        <v/>
      </c>
      <c r="AX78" s="4" t="str">
        <f>IF(AND(AS78&lt;&gt;""),AS78/INDEX($K$3:$K78,MATCH(MAX($K$3:$K78)+1,$K$3:$K78,1)),"")</f>
        <v/>
      </c>
      <c r="BD78" s="4" t="str">
        <f>IF(AND(AY78&lt;&gt;""),AY78/INDEX($K$3:$K78,MATCH(MAX($K$3:$K78)+1,$K$3:$K78,1)),"")</f>
        <v/>
      </c>
      <c r="BF78" s="10" t="str">
        <f t="shared" si="11"/>
        <v/>
      </c>
      <c r="BG78" s="10"/>
      <c r="BH78" s="10" t="str">
        <f t="shared" si="12"/>
        <v/>
      </c>
      <c r="BI78" s="10"/>
      <c r="BJ78" s="4" t="str">
        <f>IF(AND(BE78&lt;&gt;""),BE78/INDEX($K$3:$K78,MATCH(MAX($K$3:$K78)+1,$K$3:$K78,1)),"")</f>
        <v/>
      </c>
      <c r="BP78" s="4" t="str">
        <f>IF(AND(BK78&lt;&gt;""),BK78/INDEX($K$3:$K78,MATCH(MAX($K$3:$K78)+1,$K$3:$K78,1)),"")</f>
        <v/>
      </c>
      <c r="BQ78" s="3"/>
      <c r="BT78" s="4"/>
      <c r="BX78" s="4" t="str">
        <f>IF(AND(BU78&lt;&gt;""),BU78/INDEX($K$3:$K78,MATCH(MAX($K$3:$K78)+1,$K$3:$K78,1)),"")</f>
        <v/>
      </c>
      <c r="CB78" s="4" t="str">
        <f>IF(AND(BY78&lt;&gt;""),BY78/INDEX($K$3:$K78,MATCH(MAX($K$3:$K78)+1,$K$3:$K78,1)),"")</f>
        <v/>
      </c>
      <c r="CF78" s="4" t="str">
        <f>IF(AND(CC78&lt;&gt;""),CC78/INDEX($K$3:$K78,MATCH(MAX($K$3:$K78)+1,$K$3:$K78,1)),"")</f>
        <v/>
      </c>
      <c r="CJ78" s="4" t="str">
        <f>IF(AND(CG78&lt;&gt;""),CG78/INDEX($K$3:$K78,MATCH(MAX($K$3:$K78)+1,$K$3:$K78,1)),"")</f>
        <v/>
      </c>
      <c r="CK78" s="3"/>
      <c r="CN78" s="4" t="str">
        <f>IF(AND(CK78&lt;&gt;""),CK78/INDEX($K$3:$K78,MATCH(MAX($K$3:$K78)+1,$K$3:$K78,1)),"")</f>
        <v/>
      </c>
      <c r="CR78" s="4" t="str">
        <f>IF(AND(CO78&lt;&gt;""),CO78/INDEX($K$3:$K78,MATCH(MAX($K$3:$K78)+1,$K$3:$K78,1)),"")</f>
        <v/>
      </c>
      <c r="CV78" s="4" t="str">
        <f>IF(AND(CS78&lt;&gt;""),CS78/INDEX($K$3:$K78,MATCH(MAX($K$3:$K78)+1,$K$3:$K78,1)),"")</f>
        <v/>
      </c>
      <c r="DD78" s="4" t="str">
        <f>IF(AND(DA78&lt;&gt;""),DA78/INDEX($K$3:$K78,MATCH(MAX($K$3:$K78)+1,$K$3:$K78,1)),"")</f>
        <v/>
      </c>
      <c r="DH78" s="4" t="str">
        <f>IF(AND(DE78&lt;&gt;""),DE78/INDEX($K$3:$K78,MATCH(MAX($K$3:$K78)+1,$K$3:$K78,1)),"")</f>
        <v/>
      </c>
      <c r="DL78" s="4" t="str">
        <f>IF(AND(DI78&lt;&gt;""),DI78/INDEX($K$3:$K78,MATCH(MAX($K$3:$K78)+1,$K$3:$K78,1)),"")</f>
        <v/>
      </c>
      <c r="DP78" s="4" t="str">
        <f>IF(AND(DM78&lt;&gt;""),DM78/INDEX($K$3:$K78,MATCH(MAX($K$3:$K78)+1,$K$3:$K78,1)),"")</f>
        <v/>
      </c>
    </row>
    <row r="79" spans="3:120">
      <c r="C79" s="32" t="str">
        <f>IF(D79&lt;&gt;"",VLOOKUP(D79,都道府県コード!#REF!,2,FALSE),"")</f>
        <v/>
      </c>
      <c r="D79" s="33"/>
      <c r="E79" s="56"/>
      <c r="F79" s="3"/>
      <c r="G79" s="3"/>
      <c r="H79" s="3"/>
      <c r="I79" s="3"/>
      <c r="J79" s="4" t="str">
        <f t="shared" si="10"/>
        <v/>
      </c>
      <c r="K79" s="3"/>
      <c r="L79" s="3"/>
      <c r="M79" s="3"/>
      <c r="N79" s="57"/>
      <c r="T79" s="4" t="str">
        <f>IF(AND(O79&lt;&gt;""),O79/INDEX($K$3:$K79,MATCH(MAX($K$3:$K79)+1,$K$3:$K79,1)),"")</f>
        <v/>
      </c>
      <c r="Z79" s="4" t="str">
        <f>IF(AND(U79&lt;&gt;""),U79/INDEX($K$3:$K79,MATCH(MAX($K$3:$K79)+1,$K$3:$K79,1)),"")</f>
        <v/>
      </c>
      <c r="AF79" s="4" t="str">
        <f>IF(AND(AA79&lt;&gt;""),AA79/INDEX($K$3:$K79,MATCH(MAX($K$3:$K79)+1,$K$3:$K79,1)),"")</f>
        <v/>
      </c>
      <c r="AL79" s="4" t="str">
        <f>IF(AND(AG79&lt;&gt;""),AG79/INDEX($K$3:$K79,MATCH(MAX($K$3:$K79)+1,$K$3:$K79,1)),"")</f>
        <v/>
      </c>
      <c r="AR79" s="4" t="str">
        <f>IF(AND(AM79&lt;&gt;""),AM79/INDEX($K$3:$K79,MATCH(MAX($K$3:$K79)+1,$K$3:$K79,1)),"")</f>
        <v/>
      </c>
      <c r="AX79" s="4" t="str">
        <f>IF(AND(AS79&lt;&gt;""),AS79/INDEX($K$3:$K79,MATCH(MAX($K$3:$K79)+1,$K$3:$K79,1)),"")</f>
        <v/>
      </c>
      <c r="BD79" s="4" t="str">
        <f>IF(AND(AY79&lt;&gt;""),AY79/INDEX($K$3:$K79,MATCH(MAX($K$3:$K79)+1,$K$3:$K79,1)),"")</f>
        <v/>
      </c>
      <c r="BF79" s="10" t="str">
        <f t="shared" si="11"/>
        <v/>
      </c>
      <c r="BG79" s="10"/>
      <c r="BH79" s="10" t="str">
        <f t="shared" si="12"/>
        <v/>
      </c>
      <c r="BI79" s="10"/>
      <c r="BJ79" s="4" t="str">
        <f>IF(AND(BE79&lt;&gt;""),BE79/INDEX($K$3:$K79,MATCH(MAX($K$3:$K79)+1,$K$3:$K79,1)),"")</f>
        <v/>
      </c>
      <c r="BP79" s="4" t="str">
        <f>IF(AND(BK79&lt;&gt;""),BK79/INDEX($K$3:$K79,MATCH(MAX($K$3:$K79)+1,$K$3:$K79,1)),"")</f>
        <v/>
      </c>
      <c r="BQ79" s="3"/>
      <c r="BT79" s="4"/>
      <c r="BX79" s="4" t="str">
        <f>IF(AND(BU79&lt;&gt;""),BU79/INDEX($K$3:$K79,MATCH(MAX($K$3:$K79)+1,$K$3:$K79,1)),"")</f>
        <v/>
      </c>
      <c r="CB79" s="4" t="str">
        <f>IF(AND(BY79&lt;&gt;""),BY79/INDEX($K$3:$K79,MATCH(MAX($K$3:$K79)+1,$K$3:$K79,1)),"")</f>
        <v/>
      </c>
      <c r="CF79" s="4" t="str">
        <f>IF(AND(CC79&lt;&gt;""),CC79/INDEX($K$3:$K79,MATCH(MAX($K$3:$K79)+1,$K$3:$K79,1)),"")</f>
        <v/>
      </c>
      <c r="CJ79" s="4" t="str">
        <f>IF(AND(CG79&lt;&gt;""),CG79/INDEX($K$3:$K79,MATCH(MAX($K$3:$K79)+1,$K$3:$K79,1)),"")</f>
        <v/>
      </c>
      <c r="CK79" s="3"/>
      <c r="CN79" s="4" t="str">
        <f>IF(AND(CK79&lt;&gt;""),CK79/INDEX($K$3:$K79,MATCH(MAX($K$3:$K79)+1,$K$3:$K79,1)),"")</f>
        <v/>
      </c>
      <c r="CR79" s="4" t="str">
        <f>IF(AND(CO79&lt;&gt;""),CO79/INDEX($K$3:$K79,MATCH(MAX($K$3:$K79)+1,$K$3:$K79,1)),"")</f>
        <v/>
      </c>
      <c r="CV79" s="4" t="str">
        <f>IF(AND(CS79&lt;&gt;""),CS79/INDEX($K$3:$K79,MATCH(MAX($K$3:$K79)+1,$K$3:$K79,1)),"")</f>
        <v/>
      </c>
      <c r="DD79" s="4" t="str">
        <f>IF(AND(DA79&lt;&gt;""),DA79/INDEX($K$3:$K79,MATCH(MAX($K$3:$K79)+1,$K$3:$K79,1)),"")</f>
        <v/>
      </c>
      <c r="DH79" s="4" t="str">
        <f>IF(AND(DE79&lt;&gt;""),DE79/INDEX($K$3:$K79,MATCH(MAX($K$3:$K79)+1,$K$3:$K79,1)),"")</f>
        <v/>
      </c>
      <c r="DL79" s="4" t="str">
        <f>IF(AND(DI79&lt;&gt;""),DI79/INDEX($K$3:$K79,MATCH(MAX($K$3:$K79)+1,$K$3:$K79,1)),"")</f>
        <v/>
      </c>
      <c r="DP79" s="4" t="str">
        <f>IF(AND(DM79&lt;&gt;""),DM79/INDEX($K$3:$K79,MATCH(MAX($K$3:$K79)+1,$K$3:$K79,1)),"")</f>
        <v/>
      </c>
    </row>
    <row r="80" spans="3:120">
      <c r="C80" s="32" t="str">
        <f>IF(D80&lt;&gt;"",VLOOKUP(D80,都道府県コード!#REF!,2,FALSE),"")</f>
        <v/>
      </c>
      <c r="D80" s="33"/>
      <c r="E80" s="56"/>
      <c r="F80" s="3"/>
      <c r="G80" s="3"/>
      <c r="H80" s="3"/>
      <c r="I80" s="3"/>
      <c r="J80" s="4" t="str">
        <f t="shared" si="10"/>
        <v/>
      </c>
      <c r="K80" s="3"/>
      <c r="L80" s="3"/>
      <c r="M80" s="3"/>
      <c r="N80" s="57"/>
      <c r="T80" s="4" t="str">
        <f>IF(AND(O80&lt;&gt;""),O80/INDEX($K$3:$K80,MATCH(MAX($K$3:$K80)+1,$K$3:$K80,1)),"")</f>
        <v/>
      </c>
      <c r="Z80" s="4" t="str">
        <f>IF(AND(U80&lt;&gt;""),U80/INDEX($K$3:$K80,MATCH(MAX($K$3:$K80)+1,$K$3:$K80,1)),"")</f>
        <v/>
      </c>
      <c r="AF80" s="4" t="str">
        <f>IF(AND(AA80&lt;&gt;""),AA80/INDEX($K$3:$K80,MATCH(MAX($K$3:$K80)+1,$K$3:$K80,1)),"")</f>
        <v/>
      </c>
      <c r="AL80" s="4" t="str">
        <f>IF(AND(AG80&lt;&gt;""),AG80/INDEX($K$3:$K80,MATCH(MAX($K$3:$K80)+1,$K$3:$K80,1)),"")</f>
        <v/>
      </c>
      <c r="AR80" s="4" t="str">
        <f>IF(AND(AM80&lt;&gt;""),AM80/INDEX($K$3:$K80,MATCH(MAX($K$3:$K80)+1,$K$3:$K80,1)),"")</f>
        <v/>
      </c>
      <c r="AX80" s="4" t="str">
        <f>IF(AND(AS80&lt;&gt;""),AS80/INDEX($K$3:$K80,MATCH(MAX($K$3:$K80)+1,$K$3:$K80,1)),"")</f>
        <v/>
      </c>
      <c r="BD80" s="4" t="str">
        <f>IF(AND(AY80&lt;&gt;""),AY80/INDEX($K$3:$K80,MATCH(MAX($K$3:$K80)+1,$K$3:$K80,1)),"")</f>
        <v/>
      </c>
      <c r="BF80" s="10" t="str">
        <f t="shared" si="11"/>
        <v/>
      </c>
      <c r="BG80" s="10"/>
      <c r="BH80" s="10" t="str">
        <f t="shared" si="12"/>
        <v/>
      </c>
      <c r="BI80" s="10"/>
      <c r="BJ80" s="4" t="str">
        <f>IF(AND(BE80&lt;&gt;""),BE80/INDEX($K$3:$K80,MATCH(MAX($K$3:$K80)+1,$K$3:$K80,1)),"")</f>
        <v/>
      </c>
      <c r="BP80" s="4" t="str">
        <f>IF(AND(BK80&lt;&gt;""),BK80/INDEX($K$3:$K80,MATCH(MAX($K$3:$K80)+1,$K$3:$K80,1)),"")</f>
        <v/>
      </c>
      <c r="BQ80" s="3"/>
      <c r="BT80" s="4"/>
      <c r="BX80" s="4" t="str">
        <f>IF(AND(BU80&lt;&gt;""),BU80/INDEX($K$3:$K80,MATCH(MAX($K$3:$K80)+1,$K$3:$K80,1)),"")</f>
        <v/>
      </c>
      <c r="CB80" s="4" t="str">
        <f>IF(AND(BY80&lt;&gt;""),BY80/INDEX($K$3:$K80,MATCH(MAX($K$3:$K80)+1,$K$3:$K80,1)),"")</f>
        <v/>
      </c>
      <c r="CF80" s="4" t="str">
        <f>IF(AND(CC80&lt;&gt;""),CC80/INDEX($K$3:$K80,MATCH(MAX($K$3:$K80)+1,$K$3:$K80,1)),"")</f>
        <v/>
      </c>
      <c r="CJ80" s="4" t="str">
        <f>IF(AND(CG80&lt;&gt;""),CG80/INDEX($K$3:$K80,MATCH(MAX($K$3:$K80)+1,$K$3:$K80,1)),"")</f>
        <v/>
      </c>
      <c r="CK80" s="3"/>
      <c r="CN80" s="4" t="str">
        <f>IF(AND(CK80&lt;&gt;""),CK80/INDEX($K$3:$K80,MATCH(MAX($K$3:$K80)+1,$K$3:$K80,1)),"")</f>
        <v/>
      </c>
      <c r="CR80" s="4" t="str">
        <f>IF(AND(CO80&lt;&gt;""),CO80/INDEX($K$3:$K80,MATCH(MAX($K$3:$K80)+1,$K$3:$K80,1)),"")</f>
        <v/>
      </c>
      <c r="CV80" s="4" t="str">
        <f>IF(AND(CS80&lt;&gt;""),CS80/INDEX($K$3:$K80,MATCH(MAX($K$3:$K80)+1,$K$3:$K80,1)),"")</f>
        <v/>
      </c>
      <c r="DD80" s="4" t="str">
        <f>IF(AND(DA80&lt;&gt;""),DA80/INDEX($K$3:$K80,MATCH(MAX($K$3:$K80)+1,$K$3:$K80,1)),"")</f>
        <v/>
      </c>
      <c r="DH80" s="4" t="str">
        <f>IF(AND(DE80&lt;&gt;""),DE80/INDEX($K$3:$K80,MATCH(MAX($K$3:$K80)+1,$K$3:$K80,1)),"")</f>
        <v/>
      </c>
      <c r="DL80" s="4" t="str">
        <f>IF(AND(DI80&lt;&gt;""),DI80/INDEX($K$3:$K80,MATCH(MAX($K$3:$K80)+1,$K$3:$K80,1)),"")</f>
        <v/>
      </c>
      <c r="DP80" s="4" t="str">
        <f>IF(AND(DM80&lt;&gt;""),DM80/INDEX($K$3:$K80,MATCH(MAX($K$3:$K80)+1,$K$3:$K80,1)),"")</f>
        <v/>
      </c>
    </row>
    <row r="81" spans="3:120">
      <c r="C81" s="32" t="str">
        <f>IF(D81&lt;&gt;"",VLOOKUP(D81,都道府県コード!#REF!,2,FALSE),"")</f>
        <v/>
      </c>
      <c r="D81" s="33"/>
      <c r="E81" s="56"/>
      <c r="F81" s="3"/>
      <c r="G81" s="3"/>
      <c r="H81" s="3"/>
      <c r="I81" s="3"/>
      <c r="J81" s="4" t="str">
        <f t="shared" si="10"/>
        <v/>
      </c>
      <c r="K81" s="3"/>
      <c r="L81" s="3"/>
      <c r="M81" s="3"/>
      <c r="N81" s="57"/>
      <c r="T81" s="4" t="str">
        <f>IF(AND(O81&lt;&gt;""),O81/INDEX($K$3:$K81,MATCH(MAX($K$3:$K81)+1,$K$3:$K81,1)),"")</f>
        <v/>
      </c>
      <c r="Z81" s="4" t="str">
        <f>IF(AND(U81&lt;&gt;""),U81/INDEX($K$3:$K81,MATCH(MAX($K$3:$K81)+1,$K$3:$K81,1)),"")</f>
        <v/>
      </c>
      <c r="AF81" s="4" t="str">
        <f>IF(AND(AA81&lt;&gt;""),AA81/INDEX($K$3:$K81,MATCH(MAX($K$3:$K81)+1,$K$3:$K81,1)),"")</f>
        <v/>
      </c>
      <c r="AL81" s="4" t="str">
        <f>IF(AND(AG81&lt;&gt;""),AG81/INDEX($K$3:$K81,MATCH(MAX($K$3:$K81)+1,$K$3:$K81,1)),"")</f>
        <v/>
      </c>
      <c r="AR81" s="4" t="str">
        <f>IF(AND(AM81&lt;&gt;""),AM81/INDEX($K$3:$K81,MATCH(MAX($K$3:$K81)+1,$K$3:$K81,1)),"")</f>
        <v/>
      </c>
      <c r="AX81" s="4" t="str">
        <f>IF(AND(AS81&lt;&gt;""),AS81/INDEX($K$3:$K81,MATCH(MAX($K$3:$K81)+1,$K$3:$K81,1)),"")</f>
        <v/>
      </c>
      <c r="BD81" s="4" t="str">
        <f>IF(AND(AY81&lt;&gt;""),AY81/INDEX($K$3:$K81,MATCH(MAX($K$3:$K81)+1,$K$3:$K81,1)),"")</f>
        <v/>
      </c>
      <c r="BF81" s="10" t="str">
        <f t="shared" si="11"/>
        <v/>
      </c>
      <c r="BG81" s="10"/>
      <c r="BH81" s="10" t="str">
        <f t="shared" si="12"/>
        <v/>
      </c>
      <c r="BI81" s="10"/>
      <c r="BJ81" s="4" t="str">
        <f>IF(AND(BE81&lt;&gt;""),BE81/INDEX($K$3:$K81,MATCH(MAX($K$3:$K81)+1,$K$3:$K81,1)),"")</f>
        <v/>
      </c>
      <c r="BP81" s="4" t="str">
        <f>IF(AND(BK81&lt;&gt;""),BK81/INDEX($K$3:$K81,MATCH(MAX($K$3:$K81)+1,$K$3:$K81,1)),"")</f>
        <v/>
      </c>
      <c r="BQ81" s="3"/>
      <c r="BT81" s="4"/>
      <c r="BX81" s="4" t="str">
        <f>IF(AND(BU81&lt;&gt;""),BU81/INDEX($K$3:$K81,MATCH(MAX($K$3:$K81)+1,$K$3:$K81,1)),"")</f>
        <v/>
      </c>
      <c r="CB81" s="4" t="str">
        <f>IF(AND(BY81&lt;&gt;""),BY81/INDEX($K$3:$K81,MATCH(MAX($K$3:$K81)+1,$K$3:$K81,1)),"")</f>
        <v/>
      </c>
      <c r="CF81" s="4" t="str">
        <f>IF(AND(CC81&lt;&gt;""),CC81/INDEX($K$3:$K81,MATCH(MAX($K$3:$K81)+1,$K$3:$K81,1)),"")</f>
        <v/>
      </c>
      <c r="CJ81" s="4" t="str">
        <f>IF(AND(CG81&lt;&gt;""),CG81/INDEX($K$3:$K81,MATCH(MAX($K$3:$K81)+1,$K$3:$K81,1)),"")</f>
        <v/>
      </c>
      <c r="CK81" s="3"/>
      <c r="CN81" s="4" t="str">
        <f>IF(AND(CK81&lt;&gt;""),CK81/INDEX($K$3:$K81,MATCH(MAX($K$3:$K81)+1,$K$3:$K81,1)),"")</f>
        <v/>
      </c>
      <c r="CR81" s="4" t="str">
        <f>IF(AND(CO81&lt;&gt;""),CO81/INDEX($K$3:$K81,MATCH(MAX($K$3:$K81)+1,$K$3:$K81,1)),"")</f>
        <v/>
      </c>
      <c r="CV81" s="4" t="str">
        <f>IF(AND(CS81&lt;&gt;""),CS81/INDEX($K$3:$K81,MATCH(MAX($K$3:$K81)+1,$K$3:$K81,1)),"")</f>
        <v/>
      </c>
      <c r="DD81" s="4" t="str">
        <f>IF(AND(DA81&lt;&gt;""),DA81/INDEX($K$3:$K81,MATCH(MAX($K$3:$K81)+1,$K$3:$K81,1)),"")</f>
        <v/>
      </c>
      <c r="DH81" s="4" t="str">
        <f>IF(AND(DE81&lt;&gt;""),DE81/INDEX($K$3:$K81,MATCH(MAX($K$3:$K81)+1,$K$3:$K81,1)),"")</f>
        <v/>
      </c>
      <c r="DL81" s="4" t="str">
        <f>IF(AND(DI81&lt;&gt;""),DI81/INDEX($K$3:$K81,MATCH(MAX($K$3:$K81)+1,$K$3:$K81,1)),"")</f>
        <v/>
      </c>
      <c r="DP81" s="4" t="str">
        <f>IF(AND(DM81&lt;&gt;""),DM81/INDEX($K$3:$K81,MATCH(MAX($K$3:$K81)+1,$K$3:$K81,1)),"")</f>
        <v/>
      </c>
    </row>
    <row r="82" spans="3:120">
      <c r="C82" s="32" t="str">
        <f>IF(D82&lt;&gt;"",VLOOKUP(D82,都道府県コード!#REF!,2,FALSE),"")</f>
        <v/>
      </c>
      <c r="D82" s="33"/>
      <c r="E82" s="56"/>
      <c r="F82" s="3"/>
      <c r="G82" s="3"/>
      <c r="H82" s="3"/>
      <c r="I82" s="3"/>
      <c r="J82" s="4" t="str">
        <f t="shared" si="10"/>
        <v/>
      </c>
      <c r="K82" s="3"/>
      <c r="L82" s="3"/>
      <c r="M82" s="3"/>
      <c r="N82" s="57"/>
      <c r="T82" s="4" t="str">
        <f>IF(AND(O82&lt;&gt;""),O82/INDEX($K$3:$K82,MATCH(MAX($K$3:$K82)+1,$K$3:$K82,1)),"")</f>
        <v/>
      </c>
      <c r="Z82" s="4" t="str">
        <f>IF(AND(U82&lt;&gt;""),U82/INDEX($K$3:$K82,MATCH(MAX($K$3:$K82)+1,$K$3:$K82,1)),"")</f>
        <v/>
      </c>
      <c r="AF82" s="4" t="str">
        <f>IF(AND(AA82&lt;&gt;""),AA82/INDEX($K$3:$K82,MATCH(MAX($K$3:$K82)+1,$K$3:$K82,1)),"")</f>
        <v/>
      </c>
      <c r="AL82" s="4" t="str">
        <f>IF(AND(AG82&lt;&gt;""),AG82/INDEX($K$3:$K82,MATCH(MAX($K$3:$K82)+1,$K$3:$K82,1)),"")</f>
        <v/>
      </c>
      <c r="AR82" s="4" t="str">
        <f>IF(AND(AM82&lt;&gt;""),AM82/INDEX($K$3:$K82,MATCH(MAX($K$3:$K82)+1,$K$3:$K82,1)),"")</f>
        <v/>
      </c>
      <c r="AX82" s="4" t="str">
        <f>IF(AND(AS82&lt;&gt;""),AS82/INDEX($K$3:$K82,MATCH(MAX($K$3:$K82)+1,$K$3:$K82,1)),"")</f>
        <v/>
      </c>
      <c r="BD82" s="4" t="str">
        <f>IF(AND(AY82&lt;&gt;""),AY82/INDEX($K$3:$K82,MATCH(MAX($K$3:$K82)+1,$K$3:$K82,1)),"")</f>
        <v/>
      </c>
      <c r="BF82" s="10" t="str">
        <f t="shared" si="11"/>
        <v/>
      </c>
      <c r="BG82" s="10"/>
      <c r="BH82" s="10" t="str">
        <f t="shared" si="12"/>
        <v/>
      </c>
      <c r="BI82" s="10"/>
      <c r="BJ82" s="4" t="str">
        <f>IF(AND(BE82&lt;&gt;""),BE82/INDEX($K$3:$K82,MATCH(MAX($K$3:$K82)+1,$K$3:$K82,1)),"")</f>
        <v/>
      </c>
      <c r="BP82" s="4" t="str">
        <f>IF(AND(BK82&lt;&gt;""),BK82/INDEX($K$3:$K82,MATCH(MAX($K$3:$K82)+1,$K$3:$K82,1)),"")</f>
        <v/>
      </c>
      <c r="BQ82" s="3"/>
      <c r="BT82" s="4"/>
      <c r="BX82" s="4" t="str">
        <f>IF(AND(BU82&lt;&gt;""),BU82/INDEX($K$3:$K82,MATCH(MAX($K$3:$K82)+1,$K$3:$K82,1)),"")</f>
        <v/>
      </c>
      <c r="CB82" s="4" t="str">
        <f>IF(AND(BY82&lt;&gt;""),BY82/INDEX($K$3:$K82,MATCH(MAX($K$3:$K82)+1,$K$3:$K82,1)),"")</f>
        <v/>
      </c>
      <c r="CF82" s="4" t="str">
        <f>IF(AND(CC82&lt;&gt;""),CC82/INDEX($K$3:$K82,MATCH(MAX($K$3:$K82)+1,$K$3:$K82,1)),"")</f>
        <v/>
      </c>
      <c r="CJ82" s="4" t="str">
        <f>IF(AND(CG82&lt;&gt;""),CG82/INDEX($K$3:$K82,MATCH(MAX($K$3:$K82)+1,$K$3:$K82,1)),"")</f>
        <v/>
      </c>
      <c r="CK82" s="3"/>
      <c r="CN82" s="4" t="str">
        <f>IF(AND(CK82&lt;&gt;""),CK82/INDEX($K$3:$K82,MATCH(MAX($K$3:$K82)+1,$K$3:$K82,1)),"")</f>
        <v/>
      </c>
      <c r="CR82" s="4" t="str">
        <f>IF(AND(CO82&lt;&gt;""),CO82/INDEX($K$3:$K82,MATCH(MAX($K$3:$K82)+1,$K$3:$K82,1)),"")</f>
        <v/>
      </c>
      <c r="CV82" s="4" t="str">
        <f>IF(AND(CS82&lt;&gt;""),CS82/INDEX($K$3:$K82,MATCH(MAX($K$3:$K82)+1,$K$3:$K82,1)),"")</f>
        <v/>
      </c>
      <c r="DD82" s="4" t="str">
        <f>IF(AND(DA82&lt;&gt;""),DA82/INDEX($K$3:$K82,MATCH(MAX($K$3:$K82)+1,$K$3:$K82,1)),"")</f>
        <v/>
      </c>
      <c r="DH82" s="4" t="str">
        <f>IF(AND(DE82&lt;&gt;""),DE82/INDEX($K$3:$K82,MATCH(MAX($K$3:$K82)+1,$K$3:$K82,1)),"")</f>
        <v/>
      </c>
      <c r="DL82" s="4" t="str">
        <f>IF(AND(DI82&lt;&gt;""),DI82/INDEX($K$3:$K82,MATCH(MAX($K$3:$K82)+1,$K$3:$K82,1)),"")</f>
        <v/>
      </c>
      <c r="DP82" s="4" t="str">
        <f>IF(AND(DM82&lt;&gt;""),DM82/INDEX($K$3:$K82,MATCH(MAX($K$3:$K82)+1,$K$3:$K82,1)),"")</f>
        <v/>
      </c>
    </row>
    <row r="83" spans="3:120">
      <c r="C83" s="32" t="str">
        <f>IF(D83&lt;&gt;"",VLOOKUP(D83,都道府県コード!#REF!,2,FALSE),"")</f>
        <v/>
      </c>
      <c r="D83" s="33"/>
      <c r="E83" s="56"/>
      <c r="F83" s="3"/>
      <c r="G83" s="3"/>
      <c r="H83" s="3"/>
      <c r="I83" s="3"/>
      <c r="J83" s="4" t="str">
        <f t="shared" si="10"/>
        <v/>
      </c>
      <c r="K83" s="3"/>
      <c r="L83" s="3"/>
      <c r="M83" s="3"/>
      <c r="N83" s="57"/>
      <c r="T83" s="4" t="str">
        <f>IF(AND(O83&lt;&gt;""),O83/INDEX($K$3:$K83,MATCH(MAX($K$3:$K83)+1,$K$3:$K83,1)),"")</f>
        <v/>
      </c>
      <c r="Z83" s="4" t="str">
        <f>IF(AND(U83&lt;&gt;""),U83/INDEX($K$3:$K83,MATCH(MAX($K$3:$K83)+1,$K$3:$K83,1)),"")</f>
        <v/>
      </c>
      <c r="AF83" s="4" t="str">
        <f>IF(AND(AA83&lt;&gt;""),AA83/INDEX($K$3:$K83,MATCH(MAX($K$3:$K83)+1,$K$3:$K83,1)),"")</f>
        <v/>
      </c>
      <c r="AL83" s="4" t="str">
        <f>IF(AND(AG83&lt;&gt;""),AG83/INDEX($K$3:$K83,MATCH(MAX($K$3:$K83)+1,$K$3:$K83,1)),"")</f>
        <v/>
      </c>
      <c r="AR83" s="4" t="str">
        <f>IF(AND(AM83&lt;&gt;""),AM83/INDEX($K$3:$K83,MATCH(MAX($K$3:$K83)+1,$K$3:$K83,1)),"")</f>
        <v/>
      </c>
      <c r="AX83" s="4" t="str">
        <f>IF(AND(AS83&lt;&gt;""),AS83/INDEX($K$3:$K83,MATCH(MAX($K$3:$K83)+1,$K$3:$K83,1)),"")</f>
        <v/>
      </c>
      <c r="BD83" s="4" t="str">
        <f>IF(AND(AY83&lt;&gt;""),AY83/INDEX($K$3:$K83,MATCH(MAX($K$3:$K83)+1,$K$3:$K83,1)),"")</f>
        <v/>
      </c>
      <c r="BJ83" s="4" t="str">
        <f>IF(AND(BE83&lt;&gt;""),BE83/INDEX($K$3:$K83,MATCH(MAX($K$3:$K83)+1,$K$3:$K83,1)),"")</f>
        <v/>
      </c>
      <c r="BP83" s="4" t="str">
        <f>IF(AND(BK83&lt;&gt;""),BK83/INDEX($K$3:$K83,MATCH(MAX($K$3:$K83)+1,$K$3:$K83,1)),"")</f>
        <v/>
      </c>
      <c r="BQ83" s="3"/>
      <c r="BR83" s="4"/>
      <c r="BT83" s="4"/>
      <c r="BX83" s="4" t="str">
        <f>IF(AND(BU83&lt;&gt;""),BU83/INDEX($K$3:$K83,MATCH(MAX($K$3:$K83)+1,$K$3:$K83,1)),"")</f>
        <v/>
      </c>
      <c r="CB83" s="4" t="str">
        <f>IF(AND(BY83&lt;&gt;""),BY83/INDEX($K$3:$K83,MATCH(MAX($K$3:$K83)+1,$K$3:$K83,1)),"")</f>
        <v/>
      </c>
      <c r="CF83" s="4" t="str">
        <f>IF(AND(CC83&lt;&gt;""),CC83/INDEX($K$3:$K83,MATCH(MAX($K$3:$K83)+1,$K$3:$K83,1)),"")</f>
        <v/>
      </c>
      <c r="CJ83" s="4" t="str">
        <f>IF(AND(CG83&lt;&gt;""),CG83/INDEX($K$3:$K83,MATCH(MAX($K$3:$K83)+1,$K$3:$K83,1)),"")</f>
        <v/>
      </c>
      <c r="CK83" s="3"/>
      <c r="CN83" s="4" t="str">
        <f>IF(AND(CK83&lt;&gt;""),CK83/INDEX($K$3:$K83,MATCH(MAX($K$3:$K83)+1,$K$3:$K83,1)),"")</f>
        <v/>
      </c>
      <c r="CR83" s="4" t="str">
        <f>IF(AND(CO83&lt;&gt;""),CO83/INDEX($K$3:$K83,MATCH(MAX($K$3:$K83)+1,$K$3:$K83,1)),"")</f>
        <v/>
      </c>
      <c r="CV83" s="4" t="str">
        <f>IF(AND(CS83&lt;&gt;""),CS83/INDEX($K$3:$K83,MATCH(MAX($K$3:$K83)+1,$K$3:$K83,1)),"")</f>
        <v/>
      </c>
      <c r="DD83" s="4" t="str">
        <f>IF(AND(DA83&lt;&gt;""),DA83/INDEX($K$3:$K83,MATCH(MAX($K$3:$K83)+1,$K$3:$K83,1)),"")</f>
        <v/>
      </c>
      <c r="DH83" s="4" t="str">
        <f>IF(AND(DE83&lt;&gt;""),DE83/INDEX($K$3:$K83,MATCH(MAX($K$3:$K83)+1,$K$3:$K83,1)),"")</f>
        <v/>
      </c>
      <c r="DL83" s="4" t="str">
        <f>IF(AND(DI83&lt;&gt;""),DI83/INDEX($K$3:$K83,MATCH(MAX($K$3:$K83)+1,$K$3:$K83,1)),"")</f>
        <v/>
      </c>
      <c r="DP83" s="4" t="str">
        <f>IF(AND(DM83&lt;&gt;""),DM83/INDEX($K$3:$K83,MATCH(MAX($K$3:$K83)+1,$K$3:$K83,1)),"")</f>
        <v/>
      </c>
    </row>
    <row r="84" spans="3:120">
      <c r="C84" s="32" t="str">
        <f>IF(D84&lt;&gt;"",VLOOKUP(D84,都道府県コード!#REF!,2,FALSE),"")</f>
        <v/>
      </c>
      <c r="D84" s="33"/>
      <c r="E84" s="56"/>
      <c r="F84" s="3"/>
      <c r="G84" s="3"/>
      <c r="H84" s="3"/>
      <c r="I84" s="3"/>
      <c r="J84" s="4" t="str">
        <f t="shared" si="10"/>
        <v/>
      </c>
      <c r="K84" s="3"/>
      <c r="L84" s="3"/>
      <c r="M84" s="3"/>
      <c r="N84" s="57"/>
      <c r="T84" s="4" t="str">
        <f>IF(AND(O84&lt;&gt;""),O84/INDEX($K$3:$K84,MATCH(MAX($K$3:$K84)+1,$K$3:$K84,1)),"")</f>
        <v/>
      </c>
      <c r="Z84" s="4" t="str">
        <f>IF(AND(U84&lt;&gt;""),U84/INDEX($K$3:$K84,MATCH(MAX($K$3:$K84)+1,$K$3:$K84,1)),"")</f>
        <v/>
      </c>
      <c r="AF84" s="4" t="str">
        <f>IF(AND(AA84&lt;&gt;""),AA84/INDEX($K$3:$K84,MATCH(MAX($K$3:$K84)+1,$K$3:$K84,1)),"")</f>
        <v/>
      </c>
      <c r="AL84" s="4" t="str">
        <f>IF(AND(AG84&lt;&gt;""),AG84/INDEX($K$3:$K84,MATCH(MAX($K$3:$K84)+1,$K$3:$K84,1)),"")</f>
        <v/>
      </c>
      <c r="AR84" s="4" t="str">
        <f>IF(AND(AM84&lt;&gt;""),AM84/INDEX($K$3:$K84,MATCH(MAX($K$3:$K84)+1,$K$3:$K84,1)),"")</f>
        <v/>
      </c>
      <c r="AX84" s="4" t="str">
        <f>IF(AND(AS84&lt;&gt;""),AS84/INDEX($K$3:$K84,MATCH(MAX($K$3:$K84)+1,$K$3:$K84,1)),"")</f>
        <v/>
      </c>
      <c r="BD84" s="4" t="str">
        <f>IF(AND(AY84&lt;&gt;""),AY84/INDEX($K$3:$K84,MATCH(MAX($K$3:$K84)+1,$K$3:$K84,1)),"")</f>
        <v/>
      </c>
      <c r="BJ84" s="4" t="str">
        <f>IF(AND(BE84&lt;&gt;""),BE84/INDEX($K$3:$K84,MATCH(MAX($K$3:$K84)+1,$K$3:$K84,1)),"")</f>
        <v/>
      </c>
      <c r="BP84" s="4" t="str">
        <f>IF(AND(BK84&lt;&gt;""),BK84/INDEX($K$3:$K84,MATCH(MAX($K$3:$K84)+1,$K$3:$K84,1)),"")</f>
        <v/>
      </c>
      <c r="BQ84" s="3"/>
      <c r="BR84" s="4"/>
      <c r="BT84" s="4"/>
      <c r="BX84" s="4" t="str">
        <f>IF(AND(BU84&lt;&gt;""),BU84/INDEX($K$3:$K84,MATCH(MAX($K$3:$K84)+1,$K$3:$K84,1)),"")</f>
        <v/>
      </c>
      <c r="CB84" s="4" t="str">
        <f>IF(AND(BY84&lt;&gt;""),BY84/INDEX($K$3:$K84,MATCH(MAX($K$3:$K84)+1,$K$3:$K84,1)),"")</f>
        <v/>
      </c>
      <c r="CF84" s="4" t="str">
        <f>IF(AND(CC84&lt;&gt;""),CC84/INDEX($K$3:$K84,MATCH(MAX($K$3:$K84)+1,$K$3:$K84,1)),"")</f>
        <v/>
      </c>
      <c r="CJ84" s="4" t="str">
        <f>IF(AND(CG84&lt;&gt;""),CG84/INDEX($K$3:$K84,MATCH(MAX($K$3:$K84)+1,$K$3:$K84,1)),"")</f>
        <v/>
      </c>
      <c r="CK84" s="3"/>
      <c r="CN84" s="4" t="str">
        <f>IF(AND(CK84&lt;&gt;""),CK84/INDEX($K$3:$K84,MATCH(MAX($K$3:$K84)+1,$K$3:$K84,1)),"")</f>
        <v/>
      </c>
      <c r="CR84" s="4" t="str">
        <f>IF(AND(CO84&lt;&gt;""),CO84/INDEX($K$3:$K84,MATCH(MAX($K$3:$K84)+1,$K$3:$K84,1)),"")</f>
        <v/>
      </c>
      <c r="CV84" s="4" t="str">
        <f>IF(AND(CS84&lt;&gt;""),CS84/INDEX($K$3:$K84,MATCH(MAX($K$3:$K84)+1,$K$3:$K84,1)),"")</f>
        <v/>
      </c>
      <c r="DD84" s="4" t="str">
        <f>IF(AND(DA84&lt;&gt;""),DA84/INDEX($K$3:$K84,MATCH(MAX($K$3:$K84)+1,$K$3:$K84,1)),"")</f>
        <v/>
      </c>
      <c r="DH84" s="4" t="str">
        <f>IF(AND(DE84&lt;&gt;""),DE84/INDEX($K$3:$K84,MATCH(MAX($K$3:$K84)+1,$K$3:$K84,1)),"")</f>
        <v/>
      </c>
      <c r="DL84" s="4" t="str">
        <f>IF(AND(DI84&lt;&gt;""),DI84/INDEX($K$3:$K84,MATCH(MAX($K$3:$K84)+1,$K$3:$K84,1)),"")</f>
        <v/>
      </c>
      <c r="DP84" s="4" t="str">
        <f>IF(AND(DM84&lt;&gt;""),DM84/INDEX($K$3:$K84,MATCH(MAX($K$3:$K84)+1,$K$3:$K84,1)),"")</f>
        <v/>
      </c>
    </row>
    <row r="85" spans="3:120">
      <c r="C85" s="32" t="str">
        <f>IF(D85&lt;&gt;"",VLOOKUP(D85,都道府県コード!#REF!,2,FALSE),"")</f>
        <v/>
      </c>
      <c r="D85" s="33"/>
      <c r="E85" s="56"/>
      <c r="F85" s="3"/>
      <c r="G85" s="3"/>
      <c r="H85" s="3"/>
      <c r="I85" s="3"/>
      <c r="J85" s="4" t="str">
        <f t="shared" si="10"/>
        <v/>
      </c>
      <c r="K85" s="3"/>
      <c r="L85" s="3"/>
      <c r="M85" s="3"/>
      <c r="N85" s="57"/>
      <c r="T85" s="4" t="str">
        <f>IF(AND(O85&lt;&gt;""),O85/INDEX($K$3:$K85,MATCH(MAX($K$3:$K85)+1,$K$3:$K85,1)),"")</f>
        <v/>
      </c>
      <c r="Z85" s="4" t="str">
        <f>IF(AND(U85&lt;&gt;""),U85/INDEX($K$3:$K85,MATCH(MAX($K$3:$K85)+1,$K$3:$K85,1)),"")</f>
        <v/>
      </c>
      <c r="AF85" s="4" t="str">
        <f>IF(AND(AA85&lt;&gt;""),AA85/INDEX($K$3:$K85,MATCH(MAX($K$3:$K85)+1,$K$3:$K85,1)),"")</f>
        <v/>
      </c>
      <c r="AL85" s="4" t="str">
        <f>IF(AND(AG85&lt;&gt;""),AG85/INDEX($K$3:$K85,MATCH(MAX($K$3:$K85)+1,$K$3:$K85,1)),"")</f>
        <v/>
      </c>
      <c r="AR85" s="4" t="str">
        <f>IF(AND(AM85&lt;&gt;""),AM85/INDEX($K$3:$K85,MATCH(MAX($K$3:$K85)+1,$K$3:$K85,1)),"")</f>
        <v/>
      </c>
      <c r="AX85" s="4" t="str">
        <f>IF(AND(AS85&lt;&gt;""),AS85/INDEX($K$3:$K85,MATCH(MAX($K$3:$K85)+1,$K$3:$K85,1)),"")</f>
        <v/>
      </c>
      <c r="BD85" s="4" t="str">
        <f>IF(AND(AY85&lt;&gt;""),AY85/INDEX($K$3:$K85,MATCH(MAX($K$3:$K85)+1,$K$3:$K85,1)),"")</f>
        <v/>
      </c>
      <c r="BJ85" s="4" t="str">
        <f>IF(AND(BE85&lt;&gt;""),BE85/INDEX($K$3:$K85,MATCH(MAX($K$3:$K85)+1,$K$3:$K85,1)),"")</f>
        <v/>
      </c>
      <c r="BP85" s="4" t="str">
        <f>IF(AND(BK85&lt;&gt;""),BK85/INDEX($K$3:$K85,MATCH(MAX($K$3:$K85)+1,$K$3:$K85,1)),"")</f>
        <v/>
      </c>
      <c r="BQ85" s="3"/>
      <c r="BR85" s="4"/>
      <c r="BT85" s="4"/>
      <c r="BX85" s="4" t="str">
        <f>IF(AND(BU85&lt;&gt;""),BU85/INDEX($K$3:$K85,MATCH(MAX($K$3:$K85)+1,$K$3:$K85,1)),"")</f>
        <v/>
      </c>
      <c r="CB85" s="4" t="str">
        <f>IF(AND(BY85&lt;&gt;""),BY85/INDEX($K$3:$K85,MATCH(MAX($K$3:$K85)+1,$K$3:$K85,1)),"")</f>
        <v/>
      </c>
      <c r="CF85" s="4" t="str">
        <f>IF(AND(CC85&lt;&gt;""),CC85/INDEX($K$3:$K85,MATCH(MAX($K$3:$K85)+1,$K$3:$K85,1)),"")</f>
        <v/>
      </c>
      <c r="CJ85" s="4" t="str">
        <f>IF(AND(CG85&lt;&gt;""),CG85/INDEX($K$3:$K85,MATCH(MAX($K$3:$K85)+1,$K$3:$K85,1)),"")</f>
        <v/>
      </c>
      <c r="CK85" s="3"/>
      <c r="CN85" s="4" t="str">
        <f>IF(AND(CK85&lt;&gt;""),CK85/INDEX($K$3:$K85,MATCH(MAX($K$3:$K85)+1,$K$3:$K85,1)),"")</f>
        <v/>
      </c>
      <c r="CR85" s="4" t="str">
        <f>IF(AND(CO85&lt;&gt;""),CO85/INDEX($K$3:$K85,MATCH(MAX($K$3:$K85)+1,$K$3:$K85,1)),"")</f>
        <v/>
      </c>
      <c r="CV85" s="4" t="str">
        <f>IF(AND(CS85&lt;&gt;""),CS85/INDEX($K$3:$K85,MATCH(MAX($K$3:$K85)+1,$K$3:$K85,1)),"")</f>
        <v/>
      </c>
      <c r="DD85" s="4" t="str">
        <f>IF(AND(DA85&lt;&gt;""),DA85/INDEX($K$3:$K85,MATCH(MAX($K$3:$K85)+1,$K$3:$K85,1)),"")</f>
        <v/>
      </c>
      <c r="DH85" s="4" t="str">
        <f>IF(AND(DE85&lt;&gt;""),DE85/INDEX($K$3:$K85,MATCH(MAX($K$3:$K85)+1,$K$3:$K85,1)),"")</f>
        <v/>
      </c>
      <c r="DL85" s="4" t="str">
        <f>IF(AND(DI85&lt;&gt;""),DI85/INDEX($K$3:$K85,MATCH(MAX($K$3:$K85)+1,$K$3:$K85,1)),"")</f>
        <v/>
      </c>
      <c r="DP85" s="4" t="str">
        <f>IF(AND(DM85&lt;&gt;""),DM85/INDEX($K$3:$K85,MATCH(MAX($K$3:$K85)+1,$K$3:$K85,1)),"")</f>
        <v/>
      </c>
    </row>
    <row r="86" spans="3:120">
      <c r="C86" s="32" t="str">
        <f>IF(D86&lt;&gt;"",VLOOKUP(D86,都道府県コード!#REF!,2,FALSE),"")</f>
        <v/>
      </c>
      <c r="D86" s="33"/>
      <c r="E86" s="56"/>
      <c r="F86" s="3"/>
      <c r="G86" s="3"/>
      <c r="H86" s="3"/>
      <c r="I86" s="3"/>
      <c r="J86" s="4" t="str">
        <f t="shared" si="10"/>
        <v/>
      </c>
      <c r="K86" s="3"/>
      <c r="L86" s="3"/>
      <c r="M86" s="3"/>
      <c r="N86" s="57"/>
      <c r="T86" s="4" t="str">
        <f>IF(AND(O86&lt;&gt;""),O86/INDEX($K$3:$K86,MATCH(MAX($K$3:$K86)+1,$K$3:$K86,1)),"")</f>
        <v/>
      </c>
      <c r="Z86" s="4" t="str">
        <f>IF(AND(U86&lt;&gt;""),U86/INDEX($K$3:$K86,MATCH(MAX($K$3:$K86)+1,$K$3:$K86,1)),"")</f>
        <v/>
      </c>
      <c r="AF86" s="4" t="str">
        <f>IF(AND(AA86&lt;&gt;""),AA86/INDEX($K$3:$K86,MATCH(MAX($K$3:$K86)+1,$K$3:$K86,1)),"")</f>
        <v/>
      </c>
      <c r="AL86" s="4" t="str">
        <f>IF(AND(AG86&lt;&gt;""),AG86/INDEX($K$3:$K86,MATCH(MAX($K$3:$K86)+1,$K$3:$K86,1)),"")</f>
        <v/>
      </c>
      <c r="AR86" s="4" t="str">
        <f>IF(AND(AM86&lt;&gt;""),AM86/INDEX($K$3:$K86,MATCH(MAX($K$3:$K86)+1,$K$3:$K86,1)),"")</f>
        <v/>
      </c>
      <c r="AX86" s="4" t="str">
        <f>IF(AND(AS86&lt;&gt;""),AS86/INDEX($K$3:$K86,MATCH(MAX($K$3:$K86)+1,$K$3:$K86,1)),"")</f>
        <v/>
      </c>
      <c r="BD86" s="4" t="str">
        <f>IF(AND(AY86&lt;&gt;""),AY86/INDEX($K$3:$K86,MATCH(MAX($K$3:$K86)+1,$K$3:$K86,1)),"")</f>
        <v/>
      </c>
      <c r="BJ86" s="4" t="str">
        <f>IF(AND(BE86&lt;&gt;""),BE86/INDEX($K$3:$K86,MATCH(MAX($K$3:$K86)+1,$K$3:$K86,1)),"")</f>
        <v/>
      </c>
      <c r="BP86" s="4" t="str">
        <f>IF(AND(BK86&lt;&gt;""),BK86/INDEX($K$3:$K86,MATCH(MAX($K$3:$K86)+1,$K$3:$K86,1)),"")</f>
        <v/>
      </c>
      <c r="BQ86" s="3"/>
      <c r="BR86" s="4"/>
      <c r="BT86" s="4"/>
      <c r="BX86" s="4" t="str">
        <f>IF(AND(BU86&lt;&gt;""),BU86/INDEX($K$3:$K86,MATCH(MAX($K$3:$K86)+1,$K$3:$K86,1)),"")</f>
        <v/>
      </c>
      <c r="CB86" s="4" t="str">
        <f>IF(AND(BY86&lt;&gt;""),BY86/INDEX($K$3:$K86,MATCH(MAX($K$3:$K86)+1,$K$3:$K86,1)),"")</f>
        <v/>
      </c>
      <c r="CF86" s="4" t="str">
        <f>IF(AND(CC86&lt;&gt;""),CC86/INDEX($K$3:$K86,MATCH(MAX($K$3:$K86)+1,$K$3:$K86,1)),"")</f>
        <v/>
      </c>
      <c r="CJ86" s="4" t="str">
        <f>IF(AND(CG86&lt;&gt;""),CG86/INDEX($K$3:$K86,MATCH(MAX($K$3:$K86)+1,$K$3:$K86,1)),"")</f>
        <v/>
      </c>
      <c r="CK86" s="3"/>
      <c r="CN86" s="4" t="str">
        <f>IF(AND(CK86&lt;&gt;""),CK86/INDEX($K$3:$K86,MATCH(MAX($K$3:$K86)+1,$K$3:$K86,1)),"")</f>
        <v/>
      </c>
      <c r="CR86" s="4" t="str">
        <f>IF(AND(CO86&lt;&gt;""),CO86/INDEX($K$3:$K86,MATCH(MAX($K$3:$K86)+1,$K$3:$K86,1)),"")</f>
        <v/>
      </c>
      <c r="CV86" s="4" t="str">
        <f>IF(AND(CS86&lt;&gt;""),CS86/INDEX($K$3:$K86,MATCH(MAX($K$3:$K86)+1,$K$3:$K86,1)),"")</f>
        <v/>
      </c>
      <c r="DD86" s="4" t="str">
        <f>IF(AND(DA86&lt;&gt;""),DA86/INDEX($K$3:$K86,MATCH(MAX($K$3:$K86)+1,$K$3:$K86,1)),"")</f>
        <v/>
      </c>
      <c r="DH86" s="4" t="str">
        <f>IF(AND(DE86&lt;&gt;""),DE86/INDEX($K$3:$K86,MATCH(MAX($K$3:$K86)+1,$K$3:$K86,1)),"")</f>
        <v/>
      </c>
      <c r="DL86" s="4" t="str">
        <f>IF(AND(DI86&lt;&gt;""),DI86/INDEX($K$3:$K86,MATCH(MAX($K$3:$K86)+1,$K$3:$K86,1)),"")</f>
        <v/>
      </c>
      <c r="DP86" s="4" t="str">
        <f>IF(AND(DM86&lt;&gt;""),DM86/INDEX($K$3:$K86,MATCH(MAX($K$3:$K86)+1,$K$3:$K86,1)),"")</f>
        <v/>
      </c>
    </row>
    <row r="87" spans="3:120">
      <c r="C87" s="32" t="str">
        <f>IF(D87&lt;&gt;"",VLOOKUP(D87,都道府県コード!#REF!,2,FALSE),"")</f>
        <v/>
      </c>
      <c r="D87" s="33"/>
      <c r="E87" s="56"/>
      <c r="F87" s="3"/>
      <c r="G87" s="3"/>
      <c r="H87" s="3"/>
      <c r="I87" s="3"/>
      <c r="J87" s="4" t="str">
        <f t="shared" si="10"/>
        <v/>
      </c>
      <c r="K87" s="3"/>
      <c r="L87" s="3"/>
      <c r="M87" s="3"/>
      <c r="N87" s="57"/>
      <c r="T87" s="4" t="str">
        <f>IF(AND(O87&lt;&gt;""),O87/INDEX($K$3:$K87,MATCH(MAX($K$3:$K87)+1,$K$3:$K87,1)),"")</f>
        <v/>
      </c>
      <c r="Z87" s="4" t="str">
        <f>IF(AND(U87&lt;&gt;""),U87/INDEX($K$3:$K87,MATCH(MAX($K$3:$K87)+1,$K$3:$K87,1)),"")</f>
        <v/>
      </c>
      <c r="AF87" s="4" t="str">
        <f>IF(AND(AA87&lt;&gt;""),AA87/INDEX($K$3:$K87,MATCH(MAX($K$3:$K87)+1,$K$3:$K87,1)),"")</f>
        <v/>
      </c>
      <c r="AL87" s="4" t="str">
        <f>IF(AND(AG87&lt;&gt;""),AG87/INDEX($K$3:$K87,MATCH(MAX($K$3:$K87)+1,$K$3:$K87,1)),"")</f>
        <v/>
      </c>
      <c r="AR87" s="4" t="str">
        <f>IF(AND(AM87&lt;&gt;""),AM87/INDEX($K$3:$K87,MATCH(MAX($K$3:$K87)+1,$K$3:$K87,1)),"")</f>
        <v/>
      </c>
      <c r="AX87" s="4" t="str">
        <f>IF(AND(AS87&lt;&gt;""),AS87/INDEX($K$3:$K87,MATCH(MAX($K$3:$K87)+1,$K$3:$K87,1)),"")</f>
        <v/>
      </c>
      <c r="BD87" s="4" t="str">
        <f>IF(AND(AY87&lt;&gt;""),AY87/INDEX($K$3:$K87,MATCH(MAX($K$3:$K87)+1,$K$3:$K87,1)),"")</f>
        <v/>
      </c>
      <c r="BJ87" s="4" t="str">
        <f>IF(AND(BE87&lt;&gt;""),BE87/INDEX($K$3:$K87,MATCH(MAX($K$3:$K87)+1,$K$3:$K87,1)),"")</f>
        <v/>
      </c>
      <c r="BP87" s="4" t="str">
        <f>IF(AND(BK87&lt;&gt;""),BK87/INDEX($K$3:$K87,MATCH(MAX($K$3:$K87)+1,$K$3:$K87,1)),"")</f>
        <v/>
      </c>
      <c r="BQ87" s="3"/>
      <c r="BR87" s="4"/>
      <c r="BT87" s="4"/>
      <c r="BX87" s="4" t="str">
        <f>IF(AND(BU87&lt;&gt;""),BU87/INDEX($K$3:$K87,MATCH(MAX($K$3:$K87)+1,$K$3:$K87,1)),"")</f>
        <v/>
      </c>
      <c r="CB87" s="4" t="str">
        <f>IF(AND(BY87&lt;&gt;""),BY87/INDEX($K$3:$K87,MATCH(MAX($K$3:$K87)+1,$K$3:$K87,1)),"")</f>
        <v/>
      </c>
      <c r="CF87" s="4" t="str">
        <f>IF(AND(CC87&lt;&gt;""),CC87/INDEX($K$3:$K87,MATCH(MAX($K$3:$K87)+1,$K$3:$K87,1)),"")</f>
        <v/>
      </c>
      <c r="CJ87" s="4" t="str">
        <f>IF(AND(CG87&lt;&gt;""),CG87/INDEX($K$3:$K87,MATCH(MAX($K$3:$K87)+1,$K$3:$K87,1)),"")</f>
        <v/>
      </c>
      <c r="CK87" s="3"/>
      <c r="CN87" s="4" t="str">
        <f>IF(AND(CK87&lt;&gt;""),CK87/INDEX($K$3:$K87,MATCH(MAX($K$3:$K87)+1,$K$3:$K87,1)),"")</f>
        <v/>
      </c>
      <c r="CR87" s="4" t="str">
        <f>IF(AND(CO87&lt;&gt;""),CO87/INDEX($K$3:$K87,MATCH(MAX($K$3:$K87)+1,$K$3:$K87,1)),"")</f>
        <v/>
      </c>
      <c r="CV87" s="4" t="str">
        <f>IF(AND(CS87&lt;&gt;""),CS87/INDEX($K$3:$K87,MATCH(MAX($K$3:$K87)+1,$K$3:$K87,1)),"")</f>
        <v/>
      </c>
      <c r="DD87" s="4" t="str">
        <f>IF(AND(DA87&lt;&gt;""),DA87/INDEX($K$3:$K87,MATCH(MAX($K$3:$K87)+1,$K$3:$K87,1)),"")</f>
        <v/>
      </c>
      <c r="DH87" s="4" t="str">
        <f>IF(AND(DE87&lt;&gt;""),DE87/INDEX($K$3:$K87,MATCH(MAX($K$3:$K87)+1,$K$3:$K87,1)),"")</f>
        <v/>
      </c>
      <c r="DL87" s="4" t="str">
        <f>IF(AND(DI87&lt;&gt;""),DI87/INDEX($K$3:$K87,MATCH(MAX($K$3:$K87)+1,$K$3:$K87,1)),"")</f>
        <v/>
      </c>
      <c r="DP87" s="4" t="str">
        <f>IF(AND(DM87&lt;&gt;""),DM87/INDEX($K$3:$K87,MATCH(MAX($K$3:$K87)+1,$K$3:$K87,1)),"")</f>
        <v/>
      </c>
    </row>
    <row r="88" spans="3:120">
      <c r="C88" s="32" t="str">
        <f>IF(D88&lt;&gt;"",VLOOKUP(D88,都道府県コード!#REF!,2,FALSE),"")</f>
        <v/>
      </c>
      <c r="J88" s="4" t="str">
        <f t="shared" si="10"/>
        <v/>
      </c>
      <c r="T88" s="4" t="str">
        <f>IF(AND(O88&lt;&gt;""),O88/INDEX($K$3:$K88,MATCH(MAX($K$3:$K88)+1,$K$3:$K88,1)),"")</f>
        <v/>
      </c>
      <c r="Z88" s="4" t="str">
        <f>IF(AND(U88&lt;&gt;""),U88/INDEX($K$3:$K88,MATCH(MAX($K$3:$K88)+1,$K$3:$K88,1)),"")</f>
        <v/>
      </c>
      <c r="AF88" s="4" t="str">
        <f>IF(AND(AA88&lt;&gt;""),AA88/INDEX($K$3:$K88,MATCH(MAX($K$3:$K88)+1,$K$3:$K88,1)),"")</f>
        <v/>
      </c>
      <c r="AL88" s="4" t="str">
        <f>IF(AND(AG88&lt;&gt;""),AG88/INDEX($K$3:$K88,MATCH(MAX($K$3:$K88)+1,$K$3:$K88,1)),"")</f>
        <v/>
      </c>
      <c r="AR88" s="4" t="str">
        <f>IF(AND(AM88&lt;&gt;""),AM88/INDEX($K$3:$K88,MATCH(MAX($K$3:$K88)+1,$K$3:$K88,1)),"")</f>
        <v/>
      </c>
      <c r="AX88" s="4" t="str">
        <f>IF(AND(AS88&lt;&gt;""),AS88/INDEX($K$3:$K88,MATCH(MAX($K$3:$K88)+1,$K$3:$K88,1)),"")</f>
        <v/>
      </c>
      <c r="BD88" s="4" t="str">
        <f>IF(AND(AY88&lt;&gt;""),AY88/INDEX($K$3:$K88,MATCH(MAX($K$3:$K88)+1,$K$3:$K88,1)),"")</f>
        <v/>
      </c>
      <c r="BJ88" s="4" t="str">
        <f>IF(AND(BE88&lt;&gt;""),BE88/INDEX($K$3:$K88,MATCH(MAX($K$3:$K88)+1,$K$3:$K88,1)),"")</f>
        <v/>
      </c>
      <c r="BP88" s="4" t="str">
        <f>IF(AND(BK88&lt;&gt;""),BK88/INDEX($K$3:$K88,MATCH(MAX($K$3:$K88)+1,$K$3:$K88,1)),"")</f>
        <v/>
      </c>
      <c r="BQ88" s="3"/>
      <c r="BR88" s="4"/>
      <c r="BT88" s="4"/>
      <c r="DH88" s="4" t="str">
        <f>IF(AND(DE88&lt;&gt;""),DE88/INDEX($K$3:$K88,MATCH(MAX($K$3:$K88)+1,$K$3:$K88,1)),"")</f>
        <v/>
      </c>
      <c r="DL88" s="4" t="str">
        <f>IF(AND(DI88&lt;&gt;""),DI88/INDEX($K$3:$K88,MATCH(MAX($K$3:$K88)+1,$K$3:$K88,1)),"")</f>
        <v/>
      </c>
    </row>
    <row r="89" spans="3:120">
      <c r="C89" s="32" t="str">
        <f>IF(D89&lt;&gt;"",VLOOKUP(D89,都道府県コード!#REF!,2,FALSE),"")</f>
        <v/>
      </c>
      <c r="J89" s="4" t="str">
        <f t="shared" si="10"/>
        <v/>
      </c>
      <c r="T89" s="4" t="str">
        <f>IF(AND(O89&lt;&gt;""),O89/INDEX($K$3:$K89,MATCH(MAX($K$3:$K89)+1,$K$3:$K89,1)),"")</f>
        <v/>
      </c>
      <c r="Z89" s="4" t="str">
        <f>IF(AND(U89&lt;&gt;""),U89/INDEX($K$3:$K89,MATCH(MAX($K$3:$K89)+1,$K$3:$K89,1)),"")</f>
        <v/>
      </c>
      <c r="AF89" s="4" t="str">
        <f>IF(AND(AA89&lt;&gt;""),AA89/INDEX($K$3:$K89,MATCH(MAX($K$3:$K89)+1,$K$3:$K89,1)),"")</f>
        <v/>
      </c>
      <c r="AL89" s="4" t="str">
        <f>IF(AND(AG89&lt;&gt;""),AG89/INDEX($K$3:$K89,MATCH(MAX($K$3:$K89)+1,$K$3:$K89,1)),"")</f>
        <v/>
      </c>
      <c r="AR89" s="4" t="str">
        <f>IF(AND(AM89&lt;&gt;""),AM89/INDEX($K$3:$K89,MATCH(MAX($K$3:$K89)+1,$K$3:$K89,1)),"")</f>
        <v/>
      </c>
      <c r="AX89" s="4" t="str">
        <f>IF(AND(AS89&lt;&gt;""),AS89/INDEX($K$3:$K89,MATCH(MAX($K$3:$K89)+1,$K$3:$K89,1)),"")</f>
        <v/>
      </c>
      <c r="BD89" s="4" t="str">
        <f>IF(AND(AY89&lt;&gt;""),AY89/INDEX($K$3:$K89,MATCH(MAX($K$3:$K89)+1,$K$3:$K89,1)),"")</f>
        <v/>
      </c>
      <c r="BJ89" s="4" t="str">
        <f>IF(AND(BE89&lt;&gt;""),BE89/INDEX($K$3:$K89,MATCH(MAX($K$3:$K89)+1,$K$3:$K89,1)),"")</f>
        <v/>
      </c>
      <c r="BP89" s="4" t="str">
        <f>IF(AND(BK89&lt;&gt;""),BK89/INDEX($K$3:$K89,MATCH(MAX($K$3:$K89)+1,$K$3:$K89,1)),"")</f>
        <v/>
      </c>
      <c r="BQ89" s="3"/>
      <c r="BR89" s="4"/>
      <c r="BT89" s="4"/>
      <c r="DH89" s="4" t="str">
        <f>IF(AND(DE89&lt;&gt;""),DE89/INDEX($K$3:$K89,MATCH(MAX($K$3:$K89)+1,$K$3:$K89,1)),"")</f>
        <v/>
      </c>
      <c r="DL89" s="4" t="str">
        <f>IF(AND(DI89&lt;&gt;""),DI89/INDEX($K$3:$K89,MATCH(MAX($K$3:$K89)+1,$K$3:$K89,1)),"")</f>
        <v/>
      </c>
    </row>
    <row r="90" spans="3:120">
      <c r="C90" s="32" t="str">
        <f>IF(D90&lt;&gt;"",VLOOKUP(D90,都道府県コード!#REF!,2,FALSE),"")</f>
        <v/>
      </c>
      <c r="J90" s="4" t="str">
        <f t="shared" si="10"/>
        <v/>
      </c>
      <c r="T90" s="4" t="str">
        <f>IF(AND(O90&lt;&gt;""),O90/INDEX($K$3:$K90,MATCH(MAX($K$3:$K90)+1,$K$3:$K90,1)),"")</f>
        <v/>
      </c>
      <c r="Z90" s="4" t="str">
        <f>IF(AND(U90&lt;&gt;""),U90/INDEX($K$3:$K90,MATCH(MAX($K$3:$K90)+1,$K$3:$K90,1)),"")</f>
        <v/>
      </c>
      <c r="AF90" s="4" t="str">
        <f>IF(AND(AA90&lt;&gt;""),AA90/INDEX($K$3:$K90,MATCH(MAX($K$3:$K90)+1,$K$3:$K90,1)),"")</f>
        <v/>
      </c>
      <c r="AL90" s="4" t="str">
        <f>IF(AND(AG90&lt;&gt;""),AG90/INDEX($K$3:$K90,MATCH(MAX($K$3:$K90)+1,$K$3:$K90,1)),"")</f>
        <v/>
      </c>
      <c r="AR90" s="4" t="str">
        <f>IF(AND(AM90&lt;&gt;""),AM90/INDEX($K$3:$K90,MATCH(MAX($K$3:$K90)+1,$K$3:$K90,1)),"")</f>
        <v/>
      </c>
      <c r="AX90" s="4" t="str">
        <f>IF(AND(AS90&lt;&gt;""),AS90/INDEX($K$3:$K90,MATCH(MAX($K$3:$K90)+1,$K$3:$K90,1)),"")</f>
        <v/>
      </c>
      <c r="BD90" s="4" t="str">
        <f>IF(AND(AY90&lt;&gt;""),AY90/INDEX($K$3:$K90,MATCH(MAX($K$3:$K90)+1,$K$3:$K90,1)),"")</f>
        <v/>
      </c>
      <c r="BJ90" s="4" t="str">
        <f>IF(AND(BE90&lt;&gt;""),BE90/INDEX($K$3:$K90,MATCH(MAX($K$3:$K90)+1,$K$3:$K90,1)),"")</f>
        <v/>
      </c>
      <c r="BP90" s="4" t="str">
        <f>IF(AND(BK90&lt;&gt;""),BK90/INDEX($K$3:$K90,MATCH(MAX($K$3:$K90)+1,$K$3:$K90,1)),"")</f>
        <v/>
      </c>
      <c r="BQ90" s="3"/>
      <c r="BR90" s="4"/>
      <c r="BT90" s="4"/>
      <c r="DH90" s="4" t="str">
        <f>IF(AND(DE90&lt;&gt;""),DE90/INDEX($K$3:$K90,MATCH(MAX($K$3:$K90)+1,$K$3:$K90,1)),"")</f>
        <v/>
      </c>
      <c r="DL90" s="4" t="str">
        <f>IF(AND(DI90&lt;&gt;""),DI90/INDEX($K$3:$K90,MATCH(MAX($K$3:$K90)+1,$K$3:$K90,1)),"")</f>
        <v/>
      </c>
    </row>
    <row r="91" spans="3:120">
      <c r="C91" s="32" t="str">
        <f>IF(D91&lt;&gt;"",VLOOKUP(D91,都道府県コード!#REF!,2,FALSE),"")</f>
        <v/>
      </c>
      <c r="J91" s="4" t="str">
        <f t="shared" si="10"/>
        <v/>
      </c>
      <c r="T91" s="4" t="str">
        <f>IF(AND(O91&lt;&gt;""),O91/INDEX($K$3:$K91,MATCH(MAX($K$3:$K91)+1,$K$3:$K91,1)),"")</f>
        <v/>
      </c>
      <c r="Z91" s="4" t="str">
        <f>IF(AND(U91&lt;&gt;""),U91/INDEX($K$3:$K91,MATCH(MAX($K$3:$K91)+1,$K$3:$K91,1)),"")</f>
        <v/>
      </c>
      <c r="AF91" s="4" t="str">
        <f>IF(AND(AA91&lt;&gt;""),AA91/INDEX($K$3:$K91,MATCH(MAX($K$3:$K91)+1,$K$3:$K91,1)),"")</f>
        <v/>
      </c>
      <c r="AL91" s="4" t="str">
        <f>IF(AND(AG91&lt;&gt;""),AG91/INDEX($K$3:$K91,MATCH(MAX($K$3:$K91)+1,$K$3:$K91,1)),"")</f>
        <v/>
      </c>
      <c r="AR91" s="4" t="str">
        <f>IF(AND(AM91&lt;&gt;""),AM91/INDEX($K$3:$K91,MATCH(MAX($K$3:$K91)+1,$K$3:$K91,1)),"")</f>
        <v/>
      </c>
      <c r="AX91" s="4" t="str">
        <f>IF(AND(AS91&lt;&gt;""),AS91/INDEX($K$3:$K91,MATCH(MAX($K$3:$K91)+1,$K$3:$K91,1)),"")</f>
        <v/>
      </c>
      <c r="BD91" s="4" t="str">
        <f>IF(AND(AY91&lt;&gt;""),AY91/INDEX($K$3:$K91,MATCH(MAX($K$3:$K91)+1,$K$3:$K91,1)),"")</f>
        <v/>
      </c>
      <c r="BJ91" s="4" t="str">
        <f>IF(AND(BE91&lt;&gt;""),BE91/INDEX($K$3:$K91,MATCH(MAX($K$3:$K91)+1,$K$3:$K91,1)),"")</f>
        <v/>
      </c>
      <c r="BP91" s="4" t="str">
        <f>IF(AND(BK91&lt;&gt;""),BK91/INDEX($K$3:$K91,MATCH(MAX($K$3:$K91)+1,$K$3:$K91,1)),"")</f>
        <v/>
      </c>
      <c r="BQ91" s="3"/>
      <c r="BR91" s="4"/>
      <c r="BT91" s="4"/>
      <c r="DH91" s="4" t="str">
        <f>IF(AND(DE91&lt;&gt;""),DE91/INDEX($K$3:$K91,MATCH(MAX($K$3:$K91)+1,$K$3:$K91,1)),"")</f>
        <v/>
      </c>
      <c r="DL91" s="4" t="str">
        <f>IF(AND(DI91&lt;&gt;""),DI91/INDEX($K$3:$K91,MATCH(MAX($K$3:$K91)+1,$K$3:$K91,1)),"")</f>
        <v/>
      </c>
    </row>
    <row r="92" spans="3:120">
      <c r="C92" s="32" t="str">
        <f>IF(D92&lt;&gt;"",VLOOKUP(D92,都道府県コード!#REF!,2,FALSE),"")</f>
        <v/>
      </c>
      <c r="J92" s="4" t="str">
        <f t="shared" si="10"/>
        <v/>
      </c>
      <c r="T92" s="4" t="str">
        <f>IF(AND(O92&lt;&gt;""),O92/INDEX($K$3:$K92,MATCH(MAX($K$3:$K92)+1,$K$3:$K92,1)),"")</f>
        <v/>
      </c>
      <c r="Z92" s="4" t="str">
        <f>IF(AND(U92&lt;&gt;""),U92/INDEX($K$3:$K92,MATCH(MAX($K$3:$K92)+1,$K$3:$K92,1)),"")</f>
        <v/>
      </c>
      <c r="AF92" s="4" t="str">
        <f>IF(AND(AA92&lt;&gt;""),AA92/INDEX($K$3:$K92,MATCH(MAX($K$3:$K92)+1,$K$3:$K92,1)),"")</f>
        <v/>
      </c>
      <c r="AL92" s="4" t="str">
        <f>IF(AND(AG92&lt;&gt;""),AG92/INDEX($K$3:$K92,MATCH(MAX($K$3:$K92)+1,$K$3:$K92,1)),"")</f>
        <v/>
      </c>
      <c r="AR92" s="4" t="str">
        <f>IF(AND(AM92&lt;&gt;""),AM92/INDEX($K$3:$K92,MATCH(MAX($K$3:$K92)+1,$K$3:$K92,1)),"")</f>
        <v/>
      </c>
      <c r="AX92" s="4" t="str">
        <f>IF(AND(AS92&lt;&gt;""),AS92/INDEX($K$3:$K92,MATCH(MAX($K$3:$K92)+1,$K$3:$K92,1)),"")</f>
        <v/>
      </c>
      <c r="BD92" s="4" t="str">
        <f>IF(AND(AY92&lt;&gt;""),AY92/INDEX($K$3:$K92,MATCH(MAX($K$3:$K92)+1,$K$3:$K92,1)),"")</f>
        <v/>
      </c>
      <c r="BJ92" s="4" t="str">
        <f>IF(AND(BE92&lt;&gt;""),BE92/INDEX($K$3:$K92,MATCH(MAX($K$3:$K92)+1,$K$3:$K92,1)),"")</f>
        <v/>
      </c>
      <c r="BP92" s="4" t="str">
        <f>IF(AND(BK92&lt;&gt;""),BK92/INDEX($K$3:$K92,MATCH(MAX($K$3:$K92)+1,$K$3:$K92,1)),"")</f>
        <v/>
      </c>
      <c r="BQ92" s="3"/>
      <c r="BR92" s="4"/>
      <c r="BT92" s="4"/>
      <c r="DH92" s="4" t="str">
        <f>IF(AND(DE92&lt;&gt;""),DE92/INDEX($K$3:$K92,MATCH(MAX($K$3:$K92)+1,$K$3:$K92,1)),"")</f>
        <v/>
      </c>
      <c r="DL92" s="4" t="str">
        <f>IF(AND(DI92&lt;&gt;""),DI92/INDEX($K$3:$K92,MATCH(MAX($K$3:$K92)+1,$K$3:$K92,1)),"")</f>
        <v/>
      </c>
    </row>
    <row r="93" spans="3:120">
      <c r="C93" s="32" t="str">
        <f>IF(D93&lt;&gt;"",VLOOKUP(D93,都道府県コード!#REF!,2,FALSE),"")</f>
        <v/>
      </c>
      <c r="J93" s="4" t="str">
        <f t="shared" si="10"/>
        <v/>
      </c>
      <c r="T93" s="4" t="str">
        <f>IF(AND(O93&lt;&gt;""),O93/INDEX($K$3:$K93,MATCH(MAX($K$3:$K93)+1,$K$3:$K93,1)),"")</f>
        <v/>
      </c>
      <c r="Z93" s="4" t="str">
        <f>IF(AND(U93&lt;&gt;""),U93/INDEX($K$3:$K93,MATCH(MAX($K$3:$K93)+1,$K$3:$K93,1)),"")</f>
        <v/>
      </c>
      <c r="AF93" s="4" t="str">
        <f>IF(AND(AA93&lt;&gt;""),AA93/INDEX($K$3:$K93,MATCH(MAX($K$3:$K93)+1,$K$3:$K93,1)),"")</f>
        <v/>
      </c>
      <c r="AL93" s="4" t="str">
        <f>IF(AND(AG93&lt;&gt;""),AG93/INDEX($K$3:$K93,MATCH(MAX($K$3:$K93)+1,$K$3:$K93,1)),"")</f>
        <v/>
      </c>
      <c r="AR93" s="4" t="str">
        <f>IF(AND(AM93&lt;&gt;""),AM93/INDEX($K$3:$K93,MATCH(MAX($K$3:$K93)+1,$K$3:$K93,1)),"")</f>
        <v/>
      </c>
      <c r="AX93" s="4" t="str">
        <f>IF(AND(AS93&lt;&gt;""),AS93/INDEX($K$3:$K93,MATCH(MAX($K$3:$K93)+1,$K$3:$K93,1)),"")</f>
        <v/>
      </c>
      <c r="BD93" s="4" t="str">
        <f>IF(AND(AY93&lt;&gt;""),AY93/INDEX($K$3:$K93,MATCH(MAX($K$3:$K93)+1,$K$3:$K93,1)),"")</f>
        <v/>
      </c>
      <c r="BJ93" s="4" t="str">
        <f>IF(AND(BE93&lt;&gt;""),BE93/INDEX($K$3:$K93,MATCH(MAX($K$3:$K93)+1,$K$3:$K93,1)),"")</f>
        <v/>
      </c>
      <c r="BP93" s="4" t="str">
        <f>IF(AND(BK93&lt;&gt;""),BK93/INDEX($K$3:$K93,MATCH(MAX($K$3:$K93)+1,$K$3:$K93,1)),"")</f>
        <v/>
      </c>
      <c r="BQ93" s="3"/>
      <c r="BR93" s="4"/>
      <c r="BT93" s="4"/>
      <c r="DH93" s="4" t="str">
        <f>IF(AND(DE93&lt;&gt;""),DE93/INDEX($K$3:$K93,MATCH(MAX($K$3:$K93)+1,$K$3:$K93,1)),"")</f>
        <v/>
      </c>
      <c r="DL93" s="4" t="str">
        <f>IF(AND(DI93&lt;&gt;""),DI93/INDEX($K$3:$K93,MATCH(MAX($K$3:$K93)+1,$K$3:$K93,1)),"")</f>
        <v/>
      </c>
    </row>
    <row r="94" spans="3:120">
      <c r="C94" s="32" t="str">
        <f>IF(D94&lt;&gt;"",VLOOKUP(D94,都道府県コード!#REF!,2,FALSE),"")</f>
        <v/>
      </c>
      <c r="J94" s="4" t="str">
        <f t="shared" si="10"/>
        <v/>
      </c>
      <c r="T94" s="4" t="str">
        <f>IF(AND(O94&lt;&gt;""),O94/INDEX($K$3:$K94,MATCH(MAX($K$3:$K94)+1,$K$3:$K94,1)),"")</f>
        <v/>
      </c>
      <c r="Z94" s="4" t="str">
        <f>IF(AND(U94&lt;&gt;""),U94/INDEX($K$3:$K94,MATCH(MAX($K$3:$K94)+1,$K$3:$K94,1)),"")</f>
        <v/>
      </c>
      <c r="AF94" s="4" t="str">
        <f>IF(AND(AA94&lt;&gt;""),AA94/INDEX($K$3:$K94,MATCH(MAX($K$3:$K94)+1,$K$3:$K94,1)),"")</f>
        <v/>
      </c>
      <c r="AL94" s="4" t="str">
        <f>IF(AND(AG94&lt;&gt;""),AG94/INDEX($K$3:$K94,MATCH(MAX($K$3:$K94)+1,$K$3:$K94,1)),"")</f>
        <v/>
      </c>
      <c r="AR94" s="4" t="str">
        <f>IF(AND(AM94&lt;&gt;""),AM94/INDEX($K$3:$K94,MATCH(MAX($K$3:$K94)+1,$K$3:$K94,1)),"")</f>
        <v/>
      </c>
      <c r="AX94" s="4" t="str">
        <f>IF(AND(AS94&lt;&gt;""),AS94/INDEX($K$3:$K94,MATCH(MAX($K$3:$K94)+1,$K$3:$K94,1)),"")</f>
        <v/>
      </c>
      <c r="BD94" s="4" t="str">
        <f>IF(AND(AY94&lt;&gt;""),AY94/INDEX($K$3:$K94,MATCH(MAX($K$3:$K94)+1,$K$3:$K94,1)),"")</f>
        <v/>
      </c>
      <c r="BJ94" s="4" t="str">
        <f>IF(AND(BE94&lt;&gt;""),BE94/INDEX($K$3:$K94,MATCH(MAX($K$3:$K94)+1,$K$3:$K94,1)),"")</f>
        <v/>
      </c>
      <c r="BP94" s="4" t="str">
        <f>IF(AND(BK94&lt;&gt;""),BK94/INDEX($K$3:$K94,MATCH(MAX($K$3:$K94)+1,$K$3:$K94,1)),"")</f>
        <v/>
      </c>
      <c r="BQ94" s="3"/>
      <c r="BR94" s="4"/>
      <c r="BT94" s="4"/>
      <c r="DH94" s="4" t="str">
        <f>IF(AND(DE94&lt;&gt;""),DE94/INDEX($K$3:$K94,MATCH(MAX($K$3:$K94)+1,$K$3:$K94,1)),"")</f>
        <v/>
      </c>
      <c r="DL94" s="4" t="str">
        <f>IF(AND(DI94&lt;&gt;""),DI94/INDEX($K$3:$K94,MATCH(MAX($K$3:$K94)+1,$K$3:$K94,1)),"")</f>
        <v/>
      </c>
    </row>
    <row r="95" spans="3:120">
      <c r="C95" s="32" t="str">
        <f>IF(D95&lt;&gt;"",VLOOKUP(D95,都道府県コード!#REF!,2,FALSE),"")</f>
        <v/>
      </c>
      <c r="J95" s="4" t="str">
        <f t="shared" si="10"/>
        <v/>
      </c>
      <c r="T95" s="4" t="str">
        <f>IF(AND(O95&lt;&gt;""),O95/INDEX($K$3:$K95,MATCH(MAX($K$3:$K95)+1,$K$3:$K95,1)),"")</f>
        <v/>
      </c>
      <c r="Z95" s="4" t="str">
        <f>IF(AND(U95&lt;&gt;""),U95/INDEX($K$3:$K95,MATCH(MAX($K$3:$K95)+1,$K$3:$K95,1)),"")</f>
        <v/>
      </c>
      <c r="AF95" s="4" t="str">
        <f>IF(AND(AA95&lt;&gt;""),AA95/INDEX($K$3:$K95,MATCH(MAX($K$3:$K95)+1,$K$3:$K95,1)),"")</f>
        <v/>
      </c>
      <c r="AL95" s="4" t="str">
        <f>IF(AND(AG95&lt;&gt;""),AG95/INDEX($K$3:$K95,MATCH(MAX($K$3:$K95)+1,$K$3:$K95,1)),"")</f>
        <v/>
      </c>
      <c r="AR95" s="4" t="str">
        <f>IF(AND(AM95&lt;&gt;""),AM95/INDEX($K$3:$K95,MATCH(MAX($K$3:$K95)+1,$K$3:$K95,1)),"")</f>
        <v/>
      </c>
      <c r="AX95" s="4" t="str">
        <f>IF(AND(AS95&lt;&gt;""),AS95/INDEX($K$3:$K95,MATCH(MAX($K$3:$K95)+1,$K$3:$K95,1)),"")</f>
        <v/>
      </c>
      <c r="BD95" s="4" t="str">
        <f>IF(AND(AY95&lt;&gt;""),AY95/INDEX($K$3:$K95,MATCH(MAX($K$3:$K95)+1,$K$3:$K95,1)),"")</f>
        <v/>
      </c>
      <c r="BJ95" s="4" t="str">
        <f>IF(AND(BE95&lt;&gt;""),BE95/INDEX($K$3:$K95,MATCH(MAX($K$3:$K95)+1,$K$3:$K95,1)),"")</f>
        <v/>
      </c>
      <c r="BP95" s="4" t="str">
        <f>IF(AND(BK95&lt;&gt;""),BK95/INDEX($K$3:$K95,MATCH(MAX($K$3:$K95)+1,$K$3:$K95,1)),"")</f>
        <v/>
      </c>
      <c r="BQ95" s="3"/>
      <c r="BR95" s="4"/>
      <c r="BT95" s="4"/>
      <c r="DH95" s="4" t="str">
        <f>IF(AND(DE95&lt;&gt;""),DE95/INDEX($K$3:$K95,MATCH(MAX($K$3:$K95)+1,$K$3:$K95,1)),"")</f>
        <v/>
      </c>
      <c r="DL95" s="4" t="str">
        <f>IF(AND(DI95&lt;&gt;""),DI95/INDEX($K$3:$K95,MATCH(MAX($K$3:$K95)+1,$K$3:$K95,1)),"")</f>
        <v/>
      </c>
    </row>
    <row r="96" spans="3:120">
      <c r="C96" s="32" t="str">
        <f>IF(D96&lt;&gt;"",VLOOKUP(D96,都道府県コード!#REF!,2,FALSE),"")</f>
        <v/>
      </c>
      <c r="J96" s="4" t="str">
        <f t="shared" si="10"/>
        <v/>
      </c>
      <c r="T96" s="4" t="str">
        <f>IF(AND(O96&lt;&gt;""),O96/INDEX($K$3:$K96,MATCH(MAX($K$3:$K96)+1,$K$3:$K96,1)),"")</f>
        <v/>
      </c>
      <c r="Z96" s="4" t="str">
        <f>IF(AND(U96&lt;&gt;""),U96/INDEX($K$3:$K96,MATCH(MAX($K$3:$K96)+1,$K$3:$K96,1)),"")</f>
        <v/>
      </c>
      <c r="AF96" s="4" t="str">
        <f>IF(AND(AA96&lt;&gt;""),AA96/INDEX($K$3:$K96,MATCH(MAX($K$3:$K96)+1,$K$3:$K96,1)),"")</f>
        <v/>
      </c>
      <c r="AL96" s="4" t="str">
        <f>IF(AND(AG96&lt;&gt;""),AG96/INDEX($K$3:$K96,MATCH(MAX($K$3:$K96)+1,$K$3:$K96,1)),"")</f>
        <v/>
      </c>
      <c r="AR96" s="4" t="str">
        <f>IF(AND(AM96&lt;&gt;""),AM96/INDEX($K$3:$K96,MATCH(MAX($K$3:$K96)+1,$K$3:$K96,1)),"")</f>
        <v/>
      </c>
      <c r="AX96" s="4" t="str">
        <f>IF(AND(AS96&lt;&gt;""),AS96/INDEX($K$3:$K96,MATCH(MAX($K$3:$K96)+1,$K$3:$K96,1)),"")</f>
        <v/>
      </c>
      <c r="BD96" s="4" t="str">
        <f>IF(AND(AY96&lt;&gt;""),AY96/INDEX($K$3:$K96,MATCH(MAX($K$3:$K96)+1,$K$3:$K96,1)),"")</f>
        <v/>
      </c>
      <c r="BJ96" s="4" t="str">
        <f>IF(AND(BE96&lt;&gt;""),BE96/INDEX($K$3:$K96,MATCH(MAX($K$3:$K96)+1,$K$3:$K96,1)),"")</f>
        <v/>
      </c>
      <c r="BP96" s="4" t="str">
        <f>IF(AND(BK96&lt;&gt;""),BK96/INDEX($K$3:$K96,MATCH(MAX($K$3:$K96)+1,$K$3:$K96,1)),"")</f>
        <v/>
      </c>
      <c r="BQ96" s="3"/>
      <c r="BR96" s="4"/>
      <c r="BT96" s="4"/>
      <c r="DH96" s="4" t="str">
        <f>IF(AND(DE96&lt;&gt;""),DE96/INDEX($K$3:$K96,MATCH(MAX($K$3:$K96)+1,$K$3:$K96,1)),"")</f>
        <v/>
      </c>
      <c r="DL96" s="4" t="str">
        <f>IF(AND(DI96&lt;&gt;""),DI96/INDEX($K$3:$K96,MATCH(MAX($K$3:$K96)+1,$K$3:$K96,1)),"")</f>
        <v/>
      </c>
    </row>
    <row r="97" spans="3:116">
      <c r="C97" s="32" t="str">
        <f>IF(D97&lt;&gt;"",VLOOKUP(D97,都道府県コード!#REF!,2,FALSE),"")</f>
        <v/>
      </c>
      <c r="J97" s="4" t="str">
        <f t="shared" si="10"/>
        <v/>
      </c>
      <c r="T97" s="4" t="str">
        <f>IF(AND(O97&lt;&gt;""),O97/INDEX($K$3:$K97,MATCH(MAX($K$3:$K97)+1,$K$3:$K97,1)),"")</f>
        <v/>
      </c>
      <c r="Z97" s="4" t="str">
        <f>IF(AND(U97&lt;&gt;""),U97/INDEX($K$3:$K97,MATCH(MAX($K$3:$K97)+1,$K$3:$K97,1)),"")</f>
        <v/>
      </c>
      <c r="AF97" s="4" t="str">
        <f>IF(AND(AA97&lt;&gt;""),AA97/INDEX($K$3:$K97,MATCH(MAX($K$3:$K97)+1,$K$3:$K97,1)),"")</f>
        <v/>
      </c>
      <c r="AL97" s="4" t="str">
        <f>IF(AND(AG97&lt;&gt;""),AG97/INDEX($K$3:$K97,MATCH(MAX($K$3:$K97)+1,$K$3:$K97,1)),"")</f>
        <v/>
      </c>
      <c r="AR97" s="4" t="str">
        <f>IF(AND(AM97&lt;&gt;""),AM97/INDEX($K$3:$K97,MATCH(MAX($K$3:$K97)+1,$K$3:$K97,1)),"")</f>
        <v/>
      </c>
      <c r="AX97" s="4" t="str">
        <f>IF(AND(AS97&lt;&gt;""),AS97/INDEX($K$3:$K97,MATCH(MAX($K$3:$K97)+1,$K$3:$K97,1)),"")</f>
        <v/>
      </c>
      <c r="BD97" s="4" t="str">
        <f>IF(AND(AY97&lt;&gt;""),AY97/INDEX($K$3:$K97,MATCH(MAX($K$3:$K97)+1,$K$3:$K97,1)),"")</f>
        <v/>
      </c>
      <c r="BJ97" s="4" t="str">
        <f>IF(AND(BE97&lt;&gt;""),BE97/INDEX($K$3:$K97,MATCH(MAX($K$3:$K97)+1,$K$3:$K97,1)),"")</f>
        <v/>
      </c>
      <c r="BP97" s="4" t="str">
        <f>IF(AND(BK97&lt;&gt;""),BK97/INDEX($K$3:$K97,MATCH(MAX($K$3:$K97)+1,$K$3:$K97,1)),"")</f>
        <v/>
      </c>
      <c r="BQ97" s="3"/>
      <c r="BR97" s="4"/>
      <c r="BT97" s="4"/>
      <c r="DH97" s="4" t="str">
        <f>IF(AND(DE97&lt;&gt;""),DE97/INDEX($K$3:$K97,MATCH(MAX($K$3:$K97)+1,$K$3:$K97,1)),"")</f>
        <v/>
      </c>
      <c r="DL97" s="4" t="str">
        <f>IF(AND(DI97&lt;&gt;""),DI97/INDEX($K$3:$K97,MATCH(MAX($K$3:$K97)+1,$K$3:$K97,1)),"")</f>
        <v/>
      </c>
    </row>
    <row r="98" spans="3:116">
      <c r="C98" s="32" t="str">
        <f>IF(D98&lt;&gt;"",VLOOKUP(D98,都道府県コード!#REF!,2,FALSE),"")</f>
        <v/>
      </c>
      <c r="J98" s="4" t="str">
        <f t="shared" si="10"/>
        <v/>
      </c>
      <c r="T98" s="4" t="str">
        <f>IF(AND(O98&lt;&gt;""),O98/INDEX($K$3:$K98,MATCH(MAX($K$3:$K98)+1,$K$3:$K98,1)),"")</f>
        <v/>
      </c>
      <c r="Z98" s="4" t="str">
        <f>IF(AND(U98&lt;&gt;""),U98/INDEX($K$3:$K98,MATCH(MAX($K$3:$K98)+1,$K$3:$K98,1)),"")</f>
        <v/>
      </c>
      <c r="AF98" s="4" t="str">
        <f>IF(AND(AA98&lt;&gt;""),AA98/INDEX($K$3:$K98,MATCH(MAX($K$3:$K98)+1,$K$3:$K98,1)),"")</f>
        <v/>
      </c>
      <c r="AL98" s="4" t="str">
        <f>IF(AND(AG98&lt;&gt;""),AG98/INDEX($K$3:$K98,MATCH(MAX($K$3:$K98)+1,$K$3:$K98,1)),"")</f>
        <v/>
      </c>
      <c r="AR98" s="4" t="str">
        <f>IF(AND(AM98&lt;&gt;""),AM98/INDEX($K$3:$K98,MATCH(MAX($K$3:$K98)+1,$K$3:$K98,1)),"")</f>
        <v/>
      </c>
      <c r="AX98" s="4" t="str">
        <f>IF(AND(AS98&lt;&gt;""),AS98/INDEX($K$3:$K98,MATCH(MAX($K$3:$K98)+1,$K$3:$K98,1)),"")</f>
        <v/>
      </c>
      <c r="BD98" s="4" t="str">
        <f>IF(AND(AY98&lt;&gt;""),AY98/INDEX($K$3:$K98,MATCH(MAX($K$3:$K98)+1,$K$3:$K98,1)),"")</f>
        <v/>
      </c>
      <c r="BJ98" s="4" t="str">
        <f>IF(AND(BE98&lt;&gt;""),BE98/INDEX($K$3:$K98,MATCH(MAX($K$3:$K98)+1,$K$3:$K98,1)),"")</f>
        <v/>
      </c>
      <c r="BP98" s="4" t="str">
        <f>IF(AND(BK98&lt;&gt;""),BK98/INDEX($K$3:$K98,MATCH(MAX($K$3:$K98)+1,$K$3:$K98,1)),"")</f>
        <v/>
      </c>
      <c r="BQ98" s="3"/>
      <c r="BR98" s="4"/>
      <c r="BT98" s="4"/>
      <c r="DH98" s="4" t="str">
        <f>IF(AND(DE98&lt;&gt;""),DE98/INDEX($K$3:$K98,MATCH(MAX($K$3:$K98)+1,$K$3:$K98,1)),"")</f>
        <v/>
      </c>
      <c r="DL98" s="4" t="str">
        <f>IF(AND(DI98&lt;&gt;""),DI98/INDEX($K$3:$K98,MATCH(MAX($K$3:$K98)+1,$K$3:$K98,1)),"")</f>
        <v/>
      </c>
    </row>
    <row r="99" spans="3:116">
      <c r="C99" s="32" t="str">
        <f>IF(D99&lt;&gt;"",VLOOKUP(D99,都道府県コード!#REF!,2,FALSE),"")</f>
        <v/>
      </c>
      <c r="J99" s="4" t="str">
        <f t="shared" si="10"/>
        <v/>
      </c>
      <c r="T99" s="4" t="str">
        <f>IF(AND(O99&lt;&gt;""),O99/INDEX($K$3:$K99,MATCH(MAX($K$3:$K99)+1,$K$3:$K99,1)),"")</f>
        <v/>
      </c>
      <c r="Z99" s="4" t="str">
        <f>IF(AND(U99&lt;&gt;""),U99/INDEX($K$3:$K99,MATCH(MAX($K$3:$K99)+1,$K$3:$K99,1)),"")</f>
        <v/>
      </c>
      <c r="AF99" s="4" t="str">
        <f>IF(AND(AA99&lt;&gt;""),AA99/INDEX($K$3:$K99,MATCH(MAX($K$3:$K99)+1,$K$3:$K99,1)),"")</f>
        <v/>
      </c>
      <c r="AL99" s="4" t="str">
        <f>IF(AND(AG99&lt;&gt;""),AG99/INDEX($K$3:$K99,MATCH(MAX($K$3:$K99)+1,$K$3:$K99,1)),"")</f>
        <v/>
      </c>
      <c r="AR99" s="4" t="str">
        <f>IF(AND(AM99&lt;&gt;""),AM99/INDEX($K$3:$K99,MATCH(MAX($K$3:$K99)+1,$K$3:$K99,1)),"")</f>
        <v/>
      </c>
      <c r="AX99" s="4" t="str">
        <f>IF(AND(AS99&lt;&gt;""),AS99/INDEX($K$3:$K99,MATCH(MAX($K$3:$K99)+1,$K$3:$K99,1)),"")</f>
        <v/>
      </c>
      <c r="BD99" s="4" t="str">
        <f>IF(AND(AY99&lt;&gt;""),AY99/INDEX($K$3:$K99,MATCH(MAX($K$3:$K99)+1,$K$3:$K99,1)),"")</f>
        <v/>
      </c>
      <c r="BJ99" s="4" t="str">
        <f>IF(AND(BE99&lt;&gt;""),BE99/INDEX($K$3:$K99,MATCH(MAX($K$3:$K99)+1,$K$3:$K99,1)),"")</f>
        <v/>
      </c>
      <c r="BP99" s="4" t="str">
        <f>IF(AND(BK99&lt;&gt;""),BK99/INDEX($K$3:$K99,MATCH(MAX($K$3:$K99)+1,$K$3:$K99,1)),"")</f>
        <v/>
      </c>
      <c r="BQ99" s="3"/>
      <c r="BR99" s="4"/>
      <c r="BT99" s="4"/>
      <c r="DH99" s="4" t="str">
        <f>IF(AND(DE99&lt;&gt;""),DE99/INDEX($K$3:$K99,MATCH(MAX($K$3:$K99)+1,$K$3:$K99,1)),"")</f>
        <v/>
      </c>
      <c r="DL99" s="4" t="str">
        <f>IF(AND(DI99&lt;&gt;""),DI99/INDEX($K$3:$K99,MATCH(MAX($K$3:$K99)+1,$K$3:$K99,1)),"")</f>
        <v/>
      </c>
    </row>
    <row r="100" spans="3:116">
      <c r="C100" s="32" t="str">
        <f>IF(D100&lt;&gt;"",VLOOKUP(D100,都道府県コード!#REF!,2,FALSE),"")</f>
        <v/>
      </c>
      <c r="J100" s="4" t="str">
        <f t="shared" si="10"/>
        <v/>
      </c>
      <c r="T100" s="4" t="str">
        <f>IF(AND(O100&lt;&gt;""),O100/INDEX($K$3:$K100,MATCH(MAX($K$3:$K100)+1,$K$3:$K100,1)),"")</f>
        <v/>
      </c>
      <c r="Z100" s="4" t="str">
        <f>IF(AND(U100&lt;&gt;""),U100/INDEX($K$3:$K100,MATCH(MAX($K$3:$K100)+1,$K$3:$K100,1)),"")</f>
        <v/>
      </c>
      <c r="AF100" s="4" t="str">
        <f>IF(AND(AA100&lt;&gt;""),AA100/INDEX($K$3:$K100,MATCH(MAX($K$3:$K100)+1,$K$3:$K100,1)),"")</f>
        <v/>
      </c>
      <c r="AL100" s="4" t="str">
        <f>IF(AND(AG100&lt;&gt;""),AG100/INDEX($K$3:$K100,MATCH(MAX($K$3:$K100)+1,$K$3:$K100,1)),"")</f>
        <v/>
      </c>
      <c r="AR100" s="4" t="str">
        <f>IF(AND(AM100&lt;&gt;""),AM100/INDEX($K$3:$K100,MATCH(MAX($K$3:$K100)+1,$K$3:$K100,1)),"")</f>
        <v/>
      </c>
      <c r="AX100" s="4" t="str">
        <f>IF(AND(AS100&lt;&gt;""),AS100/INDEX($K$3:$K100,MATCH(MAX($K$3:$K100)+1,$K$3:$K100,1)),"")</f>
        <v/>
      </c>
      <c r="BD100" s="4" t="str">
        <f>IF(AND(AY100&lt;&gt;""),AY100/INDEX($K$3:$K100,MATCH(MAX($K$3:$K100)+1,$K$3:$K100,1)),"")</f>
        <v/>
      </c>
      <c r="BJ100" s="4" t="str">
        <f>IF(AND(BE100&lt;&gt;""),BE100/INDEX($K$3:$K100,MATCH(MAX($K$3:$K100)+1,$K$3:$K100,1)),"")</f>
        <v/>
      </c>
      <c r="BP100" s="4" t="str">
        <f>IF(AND(BK100&lt;&gt;""),BK100/INDEX($K$3:$K100,MATCH(MAX($K$3:$K100)+1,$K$3:$K100,1)),"")</f>
        <v/>
      </c>
      <c r="BQ100" s="3"/>
      <c r="BR100" s="4"/>
      <c r="BT100" s="4"/>
      <c r="DH100" s="4" t="str">
        <f>IF(AND(DE100&lt;&gt;""),DE100/INDEX($K$3:$K100,MATCH(MAX($K$3:$K100)+1,$K$3:$K100,1)),"")</f>
        <v/>
      </c>
      <c r="DL100" s="4" t="str">
        <f>IF(AND(DI100&lt;&gt;""),DI100/INDEX($K$3:$K100,MATCH(MAX($K$3:$K100)+1,$K$3:$K100,1)),"")</f>
        <v/>
      </c>
    </row>
    <row r="101" spans="3:116">
      <c r="C101" s="32" t="str">
        <f>IF(D101&lt;&gt;"",VLOOKUP(D101,都道府県コード!#REF!,2,FALSE),"")</f>
        <v/>
      </c>
      <c r="J101" s="4" t="str">
        <f t="shared" si="10"/>
        <v/>
      </c>
      <c r="T101" s="4" t="str">
        <f>IF(AND(O101&lt;&gt;""),O101/INDEX($K$3:$K101,MATCH(MAX($K$3:$K101)+1,$K$3:$K101,1)),"")</f>
        <v/>
      </c>
      <c r="Z101" s="4" t="str">
        <f>IF(AND(U101&lt;&gt;""),U101/INDEX($K$3:$K101,MATCH(MAX($K$3:$K101)+1,$K$3:$K101,1)),"")</f>
        <v/>
      </c>
      <c r="AF101" s="4" t="str">
        <f>IF(AND(AA101&lt;&gt;""),AA101/INDEX($K$3:$K101,MATCH(MAX($K$3:$K101)+1,$K$3:$K101,1)),"")</f>
        <v/>
      </c>
      <c r="AL101" s="4" t="str">
        <f>IF(AND(AG101&lt;&gt;""),AG101/INDEX($K$3:$K101,MATCH(MAX($K$3:$K101)+1,$K$3:$K101,1)),"")</f>
        <v/>
      </c>
      <c r="AR101" s="4" t="str">
        <f>IF(AND(AM101&lt;&gt;""),AM101/INDEX($K$3:$K101,MATCH(MAX($K$3:$K101)+1,$K$3:$K101,1)),"")</f>
        <v/>
      </c>
      <c r="AX101" s="4" t="str">
        <f>IF(AND(AS101&lt;&gt;""),AS101/INDEX($K$3:$K101,MATCH(MAX($K$3:$K101)+1,$K$3:$K101,1)),"")</f>
        <v/>
      </c>
      <c r="BD101" s="4" t="str">
        <f>IF(AND(AY101&lt;&gt;""),AY101/INDEX($K$3:$K101,MATCH(MAX($K$3:$K101)+1,$K$3:$K101,1)),"")</f>
        <v/>
      </c>
      <c r="BJ101" s="4" t="str">
        <f>IF(AND(BE101&lt;&gt;""),BE101/INDEX($K$3:$K101,MATCH(MAX($K$3:$K101)+1,$K$3:$K101,1)),"")</f>
        <v/>
      </c>
      <c r="BP101" s="4" t="str">
        <f>IF(AND(BK101&lt;&gt;""),BK101/INDEX($K$3:$K101,MATCH(MAX($K$3:$K101)+1,$K$3:$K101,1)),"")</f>
        <v/>
      </c>
      <c r="BQ101" s="3"/>
      <c r="BR101" s="4"/>
      <c r="BT101" s="4"/>
      <c r="DH101" s="4" t="str">
        <f>IF(AND(DE101&lt;&gt;""),DE101/INDEX($K$3:$K101,MATCH(MAX($K$3:$K101)+1,$K$3:$K101,1)),"")</f>
        <v/>
      </c>
      <c r="DL101" s="4" t="str">
        <f>IF(AND(DI101&lt;&gt;""),DI101/INDEX($K$3:$K101,MATCH(MAX($K$3:$K101)+1,$K$3:$K101,1)),"")</f>
        <v/>
      </c>
    </row>
    <row r="102" spans="3:116">
      <c r="C102" s="32" t="str">
        <f>IF(D102&lt;&gt;"",VLOOKUP(D102,都道府県コード!#REF!,2,FALSE),"")</f>
        <v/>
      </c>
      <c r="J102" s="4" t="str">
        <f t="shared" si="10"/>
        <v/>
      </c>
      <c r="T102" s="4" t="str">
        <f>IF(AND(O102&lt;&gt;""),O102/INDEX($K$3:$K102,MATCH(MAX($K$3:$K102)+1,$K$3:$K102,1)),"")</f>
        <v/>
      </c>
      <c r="Z102" s="4" t="str">
        <f>IF(AND(U102&lt;&gt;""),U102/INDEX($K$3:$K102,MATCH(MAX($K$3:$K102)+1,$K$3:$K102,1)),"")</f>
        <v/>
      </c>
      <c r="AF102" s="4" t="str">
        <f>IF(AND(AA102&lt;&gt;""),AA102/INDEX($K$3:$K102,MATCH(MAX($K$3:$K102)+1,$K$3:$K102,1)),"")</f>
        <v/>
      </c>
      <c r="AL102" s="4" t="str">
        <f>IF(AND(AG102&lt;&gt;""),AG102/INDEX($K$3:$K102,MATCH(MAX($K$3:$K102)+1,$K$3:$K102,1)),"")</f>
        <v/>
      </c>
      <c r="AR102" s="4" t="str">
        <f>IF(AND(AM102&lt;&gt;""),AM102/INDEX($K$3:$K102,MATCH(MAX($K$3:$K102)+1,$K$3:$K102,1)),"")</f>
        <v/>
      </c>
      <c r="AX102" s="4" t="str">
        <f>IF(AND(AS102&lt;&gt;""),AS102/INDEX($K$3:$K102,MATCH(MAX($K$3:$K102)+1,$K$3:$K102,1)),"")</f>
        <v/>
      </c>
      <c r="BD102" s="4" t="str">
        <f>IF(AND(AY102&lt;&gt;""),AY102/INDEX($K$3:$K102,MATCH(MAX($K$3:$K102)+1,$K$3:$K102,1)),"")</f>
        <v/>
      </c>
      <c r="BJ102" s="4" t="str">
        <f>IF(AND(BE102&lt;&gt;""),BE102/INDEX($K$3:$K102,MATCH(MAX($K$3:$K102)+1,$K$3:$K102,1)),"")</f>
        <v/>
      </c>
      <c r="BP102" s="4" t="str">
        <f>IF(AND(BK102&lt;&gt;""),BK102/INDEX($K$3:$K102,MATCH(MAX($K$3:$K102)+1,$K$3:$K102,1)),"")</f>
        <v/>
      </c>
      <c r="BQ102" s="3"/>
      <c r="BR102" s="4"/>
      <c r="BT102" s="4"/>
      <c r="DH102" s="4" t="str">
        <f>IF(AND(DE102&lt;&gt;""),DE102/INDEX($K$3:$K102,MATCH(MAX($K$3:$K102)+1,$K$3:$K102,1)),"")</f>
        <v/>
      </c>
      <c r="DL102" s="4" t="str">
        <f>IF(AND(DI102&lt;&gt;""),DI102/INDEX($K$3:$K102,MATCH(MAX($K$3:$K102)+1,$K$3:$K102,1)),"")</f>
        <v/>
      </c>
    </row>
    <row r="103" spans="3:116">
      <c r="C103" s="32" t="str">
        <f>IF(D103&lt;&gt;"",VLOOKUP(D103,都道府県コード!#REF!,2,FALSE),"")</f>
        <v/>
      </c>
      <c r="J103" s="4" t="str">
        <f t="shared" si="10"/>
        <v/>
      </c>
      <c r="T103" s="4" t="str">
        <f>IF(AND(O103&lt;&gt;""),O103/INDEX($K$3:$K103,MATCH(MAX($K$3:$K103)+1,$K$3:$K103,1)),"")</f>
        <v/>
      </c>
      <c r="Z103" s="4" t="str">
        <f>IF(AND(U103&lt;&gt;""),U103/INDEX($K$3:$K103,MATCH(MAX($K$3:$K103)+1,$K$3:$K103,1)),"")</f>
        <v/>
      </c>
      <c r="AF103" s="4" t="str">
        <f>IF(AND(AA103&lt;&gt;""),AA103/INDEX($K$3:$K103,MATCH(MAX($K$3:$K103)+1,$K$3:$K103,1)),"")</f>
        <v/>
      </c>
      <c r="AL103" s="4" t="str">
        <f>IF(AND(AG103&lt;&gt;""),AG103/INDEX($K$3:$K103,MATCH(MAX($K$3:$K103)+1,$K$3:$K103,1)),"")</f>
        <v/>
      </c>
      <c r="AR103" s="4" t="str">
        <f>IF(AND(AM103&lt;&gt;""),AM103/INDEX($K$3:$K103,MATCH(MAX($K$3:$K103)+1,$K$3:$K103,1)),"")</f>
        <v/>
      </c>
      <c r="AX103" s="4" t="str">
        <f>IF(AND(AS103&lt;&gt;""),AS103/INDEX($K$3:$K103,MATCH(MAX($K$3:$K103)+1,$K$3:$K103,1)),"")</f>
        <v/>
      </c>
      <c r="BD103" s="4" t="str">
        <f>IF(AND(AY103&lt;&gt;""),AY103/INDEX($K$3:$K103,MATCH(MAX($K$3:$K103)+1,$K$3:$K103,1)),"")</f>
        <v/>
      </c>
      <c r="BJ103" s="4" t="str">
        <f>IF(AND(BE103&lt;&gt;""),BE103/INDEX($K$3:$K103,MATCH(MAX($K$3:$K103)+1,$K$3:$K103,1)),"")</f>
        <v/>
      </c>
      <c r="BP103" s="4" t="str">
        <f>IF(AND(BK103&lt;&gt;""),BK103/INDEX($K$3:$K103,MATCH(MAX($K$3:$K103)+1,$K$3:$K103,1)),"")</f>
        <v/>
      </c>
      <c r="BQ103" s="3"/>
      <c r="BR103" s="4"/>
      <c r="BT103" s="4"/>
      <c r="DH103" s="4" t="str">
        <f>IF(AND(DE103&lt;&gt;""),DE103/INDEX($K$3:$K103,MATCH(MAX($K$3:$K103)+1,$K$3:$K103,1)),"")</f>
        <v/>
      </c>
      <c r="DL103" s="4" t="str">
        <f>IF(AND(DI103&lt;&gt;""),DI103/INDEX($K$3:$K103,MATCH(MAX($K$3:$K103)+1,$K$3:$K103,1)),"")</f>
        <v/>
      </c>
    </row>
    <row r="104" spans="3:116">
      <c r="C104" s="32" t="str">
        <f>IF(D104&lt;&gt;"",VLOOKUP(D104,都道府県コード!#REF!,2,FALSE),"")</f>
        <v/>
      </c>
      <c r="J104" s="4" t="str">
        <f t="shared" si="10"/>
        <v/>
      </c>
      <c r="T104" s="4" t="str">
        <f>IF(AND(O104&lt;&gt;""),O104/INDEX($K$3:$K104,MATCH(MAX($K$3:$K104)+1,$K$3:$K104,1)),"")</f>
        <v/>
      </c>
      <c r="Z104" s="4" t="str">
        <f>IF(AND(U104&lt;&gt;""),U104/INDEX($K$3:$K104,MATCH(MAX($K$3:$K104)+1,$K$3:$K104,1)),"")</f>
        <v/>
      </c>
      <c r="AF104" s="4" t="str">
        <f>IF(AND(AA104&lt;&gt;""),AA104/INDEX($K$3:$K104,MATCH(MAX($K$3:$K104)+1,$K$3:$K104,1)),"")</f>
        <v/>
      </c>
      <c r="AL104" s="4" t="str">
        <f>IF(AND(AG104&lt;&gt;""),AG104/INDEX($K$3:$K104,MATCH(MAX($K$3:$K104)+1,$K$3:$K104,1)),"")</f>
        <v/>
      </c>
      <c r="AR104" s="4" t="str">
        <f>IF(AND(AM104&lt;&gt;""),AM104/INDEX($K$3:$K104,MATCH(MAX($K$3:$K104)+1,$K$3:$K104,1)),"")</f>
        <v/>
      </c>
      <c r="AX104" s="4" t="str">
        <f>IF(AND(AS104&lt;&gt;""),AS104/INDEX($K$3:$K104,MATCH(MAX($K$3:$K104)+1,$K$3:$K104,1)),"")</f>
        <v/>
      </c>
      <c r="BD104" s="4" t="str">
        <f>IF(AND(AY104&lt;&gt;""),AY104/INDEX($K$3:$K104,MATCH(MAX($K$3:$K104)+1,$K$3:$K104,1)),"")</f>
        <v/>
      </c>
      <c r="BJ104" s="4" t="str">
        <f>IF(AND(BE104&lt;&gt;""),BE104/INDEX($K$3:$K104,MATCH(MAX($K$3:$K104)+1,$K$3:$K104,1)),"")</f>
        <v/>
      </c>
      <c r="BP104" s="4" t="str">
        <f>IF(AND(BK104&lt;&gt;""),BK104/INDEX($K$3:$K104,MATCH(MAX($K$3:$K104)+1,$K$3:$K104,1)),"")</f>
        <v/>
      </c>
      <c r="BQ104" s="3"/>
      <c r="BR104" s="4"/>
      <c r="BT104" s="4"/>
      <c r="DH104" s="4" t="str">
        <f>IF(AND(DE104&lt;&gt;""),DE104/INDEX($K$3:$K104,MATCH(MAX($K$3:$K104)+1,$K$3:$K104,1)),"")</f>
        <v/>
      </c>
      <c r="DL104" s="4" t="str">
        <f>IF(AND(DI104&lt;&gt;""),DI104/INDEX($K$3:$K104,MATCH(MAX($K$3:$K104)+1,$K$3:$K104,1)),"")</f>
        <v/>
      </c>
    </row>
    <row r="105" spans="3:116">
      <c r="C105" s="32" t="str">
        <f>IF(D105&lt;&gt;"",VLOOKUP(D105,都道府県コード!#REF!,2,FALSE),"")</f>
        <v/>
      </c>
      <c r="J105" s="4" t="str">
        <f t="shared" si="10"/>
        <v/>
      </c>
      <c r="T105" s="4" t="str">
        <f>IF(AND(O105&lt;&gt;""),O105/INDEX($K$3:$K105,MATCH(MAX($K$3:$K105)+1,$K$3:$K105,1)),"")</f>
        <v/>
      </c>
      <c r="Z105" s="4" t="str">
        <f>IF(AND(U105&lt;&gt;""),U105/INDEX($K$3:$K105,MATCH(MAX($K$3:$K105)+1,$K$3:$K105,1)),"")</f>
        <v/>
      </c>
      <c r="AF105" s="4" t="str">
        <f>IF(AND(AA105&lt;&gt;""),AA105/INDEX($K$3:$K105,MATCH(MAX($K$3:$K105)+1,$K$3:$K105,1)),"")</f>
        <v/>
      </c>
      <c r="AL105" s="4" t="str">
        <f>IF(AND(AG105&lt;&gt;""),AG105/INDEX($K$3:$K105,MATCH(MAX($K$3:$K105)+1,$K$3:$K105,1)),"")</f>
        <v/>
      </c>
      <c r="AR105" s="4" t="str">
        <f>IF(AND(AM105&lt;&gt;""),AM105/INDEX($K$3:$K105,MATCH(MAX($K$3:$K105)+1,$K$3:$K105,1)),"")</f>
        <v/>
      </c>
      <c r="AX105" s="4" t="str">
        <f>IF(AND(AS105&lt;&gt;""),AS105/INDEX($K$3:$K105,MATCH(MAX($K$3:$K105)+1,$K$3:$K105,1)),"")</f>
        <v/>
      </c>
      <c r="BD105" s="4" t="str">
        <f>IF(AND(AY105&lt;&gt;""),AY105/INDEX($K$3:$K105,MATCH(MAX($K$3:$K105)+1,$K$3:$K105,1)),"")</f>
        <v/>
      </c>
      <c r="BJ105" s="4" t="str">
        <f>IF(AND(BE105&lt;&gt;""),BE105/INDEX($K$3:$K105,MATCH(MAX($K$3:$K105)+1,$K$3:$K105,1)),"")</f>
        <v/>
      </c>
      <c r="BP105" s="4" t="str">
        <f>IF(AND(BK105&lt;&gt;""),BK105/INDEX($K$3:$K105,MATCH(MAX($K$3:$K105)+1,$K$3:$K105,1)),"")</f>
        <v/>
      </c>
      <c r="BQ105" s="3"/>
      <c r="BR105" s="4"/>
      <c r="BT105" s="4"/>
      <c r="DH105" s="4" t="str">
        <f>IF(AND(DE105&lt;&gt;""),DE105/INDEX($K$3:$K105,MATCH(MAX($K$3:$K105)+1,$K$3:$K105,1)),"")</f>
        <v/>
      </c>
      <c r="DL105" s="4" t="str">
        <f>IF(AND(DI105&lt;&gt;""),DI105/INDEX($K$3:$K105,MATCH(MAX($K$3:$K105)+1,$K$3:$K105,1)),"")</f>
        <v/>
      </c>
    </row>
    <row r="106" spans="3:116">
      <c r="C106" s="32" t="str">
        <f>IF(D106&lt;&gt;"",VLOOKUP(D106,都道府県コード!#REF!,2,FALSE),"")</f>
        <v/>
      </c>
      <c r="J106" s="4" t="str">
        <f t="shared" si="10"/>
        <v/>
      </c>
      <c r="T106" s="4" t="str">
        <f>IF(AND(O106&lt;&gt;""),O106/INDEX($K$3:$K106,MATCH(MAX($K$3:$K106)+1,$K$3:$K106,1)),"")</f>
        <v/>
      </c>
      <c r="Z106" s="4" t="str">
        <f>IF(AND(U106&lt;&gt;""),U106/INDEX($K$3:$K106,MATCH(MAX($K$3:$K106)+1,$K$3:$K106,1)),"")</f>
        <v/>
      </c>
      <c r="AF106" s="4" t="str">
        <f>IF(AND(AA106&lt;&gt;""),AA106/INDEX($K$3:$K106,MATCH(MAX($K$3:$K106)+1,$K$3:$K106,1)),"")</f>
        <v/>
      </c>
      <c r="AL106" s="4" t="str">
        <f>IF(AND(AG106&lt;&gt;""),AG106/INDEX($K$3:$K106,MATCH(MAX($K$3:$K106)+1,$K$3:$K106,1)),"")</f>
        <v/>
      </c>
      <c r="AR106" s="4" t="str">
        <f>IF(AND(AM106&lt;&gt;""),AM106/INDEX($K$3:$K106,MATCH(MAX($K$3:$K106)+1,$K$3:$K106,1)),"")</f>
        <v/>
      </c>
      <c r="AX106" s="4" t="str">
        <f>IF(AND(AS106&lt;&gt;""),AS106/INDEX($K$3:$K106,MATCH(MAX($K$3:$K106)+1,$K$3:$K106,1)),"")</f>
        <v/>
      </c>
      <c r="BD106" s="4" t="str">
        <f>IF(AND(AY106&lt;&gt;""),AY106/INDEX($K$3:$K106,MATCH(MAX($K$3:$K106)+1,$K$3:$K106,1)),"")</f>
        <v/>
      </c>
      <c r="BJ106" s="4" t="str">
        <f>IF(AND(BE106&lt;&gt;""),BE106/INDEX($K$3:$K106,MATCH(MAX($K$3:$K106)+1,$K$3:$K106,1)),"")</f>
        <v/>
      </c>
      <c r="BP106" s="4" t="str">
        <f>IF(AND(BK106&lt;&gt;""),BK106/INDEX($K$3:$K106,MATCH(MAX($K$3:$K106)+1,$K$3:$K106,1)),"")</f>
        <v/>
      </c>
      <c r="BQ106" s="3"/>
      <c r="BR106" s="4"/>
      <c r="BT106" s="4"/>
      <c r="DH106" s="4" t="str">
        <f>IF(AND(DE106&lt;&gt;""),DE106/INDEX($K$3:$K106,MATCH(MAX($K$3:$K106)+1,$K$3:$K106,1)),"")</f>
        <v/>
      </c>
      <c r="DL106" s="4" t="str">
        <f>IF(AND(DI106&lt;&gt;""),DI106/INDEX($K$3:$K106,MATCH(MAX($K$3:$K106)+1,$K$3:$K106,1)),"")</f>
        <v/>
      </c>
    </row>
    <row r="107" spans="3:116">
      <c r="C107" s="32" t="str">
        <f>IF(D107&lt;&gt;"",VLOOKUP(D107,都道府県コード!#REF!,2,FALSE),"")</f>
        <v/>
      </c>
      <c r="J107" s="4" t="str">
        <f t="shared" si="10"/>
        <v/>
      </c>
      <c r="T107" s="4" t="str">
        <f>IF(AND(O107&lt;&gt;""),O107/INDEX($K$3:$K107,MATCH(MAX($K$3:$K107)+1,$K$3:$K107,1)),"")</f>
        <v/>
      </c>
      <c r="Z107" s="4" t="str">
        <f>IF(AND(U107&lt;&gt;""),U107/INDEX($K$3:$K107,MATCH(MAX($K$3:$K107)+1,$K$3:$K107,1)),"")</f>
        <v/>
      </c>
      <c r="AF107" s="4" t="str">
        <f>IF(AND(AA107&lt;&gt;""),AA107/INDEX($K$3:$K107,MATCH(MAX($K$3:$K107)+1,$K$3:$K107,1)),"")</f>
        <v/>
      </c>
      <c r="AL107" s="4" t="str">
        <f>IF(AND(AG107&lt;&gt;""),AG107/INDEX($K$3:$K107,MATCH(MAX($K$3:$K107)+1,$K$3:$K107,1)),"")</f>
        <v/>
      </c>
      <c r="AR107" s="4" t="str">
        <f>IF(AND(AM107&lt;&gt;""),AM107/INDEX($K$3:$K107,MATCH(MAX($K$3:$K107)+1,$K$3:$K107,1)),"")</f>
        <v/>
      </c>
      <c r="AX107" s="4" t="str">
        <f>IF(AND(AS107&lt;&gt;""),AS107/INDEX($K$3:$K107,MATCH(MAX($K$3:$K107)+1,$K$3:$K107,1)),"")</f>
        <v/>
      </c>
      <c r="BD107" s="4" t="str">
        <f>IF(AND(AY107&lt;&gt;""),AY107/INDEX($K$3:$K107,MATCH(MAX($K$3:$K107)+1,$K$3:$K107,1)),"")</f>
        <v/>
      </c>
      <c r="BJ107" s="4" t="str">
        <f>IF(AND(BE107&lt;&gt;""),BE107/INDEX($K$3:$K107,MATCH(MAX($K$3:$K107)+1,$K$3:$K107,1)),"")</f>
        <v/>
      </c>
      <c r="BP107" s="4" t="str">
        <f>IF(AND(BK107&lt;&gt;""),BK107/INDEX($K$3:$K107,MATCH(MAX($K$3:$K107)+1,$K$3:$K107,1)),"")</f>
        <v/>
      </c>
      <c r="BQ107" s="3"/>
      <c r="BR107" s="4"/>
      <c r="BT107" s="4"/>
      <c r="DH107" s="4" t="str">
        <f>IF(AND(DE107&lt;&gt;""),DE107/INDEX($K$3:$K107,MATCH(MAX($K$3:$K107)+1,$K$3:$K107,1)),"")</f>
        <v/>
      </c>
      <c r="DL107" s="4" t="str">
        <f>IF(AND(DI107&lt;&gt;""),DI107/INDEX($K$3:$K107,MATCH(MAX($K$3:$K107)+1,$K$3:$K107,1)),"")</f>
        <v/>
      </c>
    </row>
    <row r="108" spans="3:116">
      <c r="C108" s="32" t="str">
        <f>IF(D108&lt;&gt;"",VLOOKUP(D108,都道府県コード!#REF!,2,FALSE),"")</f>
        <v/>
      </c>
      <c r="J108" s="4" t="str">
        <f t="shared" si="10"/>
        <v/>
      </c>
      <c r="T108" s="4" t="str">
        <f>IF(AND(O108&lt;&gt;""),O108/INDEX($K$3:$K108,MATCH(MAX($K$3:$K108)+1,$K$3:$K108,1)),"")</f>
        <v/>
      </c>
      <c r="Z108" s="4" t="str">
        <f>IF(AND(U108&lt;&gt;""),U108/INDEX($K$3:$K108,MATCH(MAX($K$3:$K108)+1,$K$3:$K108,1)),"")</f>
        <v/>
      </c>
      <c r="AF108" s="4" t="str">
        <f>IF(AND(AA108&lt;&gt;""),AA108/INDEX($K$3:$K108,MATCH(MAX($K$3:$K108)+1,$K$3:$K108,1)),"")</f>
        <v/>
      </c>
      <c r="AL108" s="4" t="str">
        <f>IF(AND(AG108&lt;&gt;""),AG108/INDEX($K$3:$K108,MATCH(MAX($K$3:$K108)+1,$K$3:$K108,1)),"")</f>
        <v/>
      </c>
      <c r="AR108" s="4" t="str">
        <f>IF(AND(AM108&lt;&gt;""),AM108/INDEX($K$3:$K108,MATCH(MAX($K$3:$K108)+1,$K$3:$K108,1)),"")</f>
        <v/>
      </c>
      <c r="AX108" s="4" t="str">
        <f>IF(AND(AS108&lt;&gt;""),AS108/INDEX($K$3:$K108,MATCH(MAX($K$3:$K108)+1,$K$3:$K108,1)),"")</f>
        <v/>
      </c>
      <c r="BD108" s="4" t="str">
        <f>IF(AND(AY108&lt;&gt;""),AY108/INDEX($K$3:$K108,MATCH(MAX($K$3:$K108)+1,$K$3:$K108,1)),"")</f>
        <v/>
      </c>
      <c r="BJ108" s="4" t="str">
        <f>IF(AND(BE108&lt;&gt;""),BE108/INDEX($K$3:$K108,MATCH(MAX($K$3:$K108)+1,$K$3:$K108,1)),"")</f>
        <v/>
      </c>
      <c r="BP108" s="4" t="str">
        <f>IF(AND(BK108&lt;&gt;""),BK108/INDEX($K$3:$K108,MATCH(MAX($K$3:$K108)+1,$K$3:$K108,1)),"")</f>
        <v/>
      </c>
      <c r="BQ108" s="3"/>
      <c r="BR108" s="4"/>
      <c r="BT108" s="4"/>
      <c r="DH108" s="4" t="str">
        <f>IF(AND(DE108&lt;&gt;""),DE108/INDEX($K$3:$K108,MATCH(MAX($K$3:$K108)+1,$K$3:$K108,1)),"")</f>
        <v/>
      </c>
      <c r="DL108" s="4" t="str">
        <f>IF(AND(DI108&lt;&gt;""),DI108/INDEX($K$3:$K108,MATCH(MAX($K$3:$K108)+1,$K$3:$K108,1)),"")</f>
        <v/>
      </c>
    </row>
    <row r="109" spans="3:116">
      <c r="C109" s="32" t="str">
        <f>IF(D109&lt;&gt;"",VLOOKUP(D109,都道府県コード!#REF!,2,FALSE),"")</f>
        <v/>
      </c>
      <c r="J109" s="4" t="str">
        <f t="shared" si="10"/>
        <v/>
      </c>
      <c r="T109" s="4" t="str">
        <f>IF(AND(O109&lt;&gt;""),O109/INDEX($K$3:$K109,MATCH(MAX($K$3:$K109)+1,$K$3:$K109,1)),"")</f>
        <v/>
      </c>
      <c r="Z109" s="4" t="str">
        <f>IF(AND(U109&lt;&gt;""),U109/INDEX($K$3:$K109,MATCH(MAX($K$3:$K109)+1,$K$3:$K109,1)),"")</f>
        <v/>
      </c>
      <c r="AF109" s="4" t="str">
        <f>IF(AND(AA109&lt;&gt;""),AA109/INDEX($K$3:$K109,MATCH(MAX($K$3:$K109)+1,$K$3:$K109,1)),"")</f>
        <v/>
      </c>
      <c r="AL109" s="4" t="str">
        <f>IF(AND(AG109&lt;&gt;""),AG109/INDEX($K$3:$K109,MATCH(MAX($K$3:$K109)+1,$K$3:$K109,1)),"")</f>
        <v/>
      </c>
      <c r="AR109" s="4" t="str">
        <f>IF(AND(AM109&lt;&gt;""),AM109/INDEX($K$3:$K109,MATCH(MAX($K$3:$K109)+1,$K$3:$K109,1)),"")</f>
        <v/>
      </c>
      <c r="AX109" s="4" t="str">
        <f>IF(AND(AS109&lt;&gt;""),AS109/INDEX($K$3:$K109,MATCH(MAX($K$3:$K109)+1,$K$3:$K109,1)),"")</f>
        <v/>
      </c>
      <c r="BD109" s="4" t="str">
        <f>IF(AND(AY109&lt;&gt;""),AY109/INDEX($K$3:$K109,MATCH(MAX($K$3:$K109)+1,$K$3:$K109,1)),"")</f>
        <v/>
      </c>
      <c r="BJ109" s="4" t="str">
        <f>IF(AND(BE109&lt;&gt;""),BE109/INDEX($K$3:$K109,MATCH(MAX($K$3:$K109)+1,$K$3:$K109,1)),"")</f>
        <v/>
      </c>
      <c r="BP109" s="4" t="str">
        <f>IF(AND(BK109&lt;&gt;""),BK109/INDEX($K$3:$K109,MATCH(MAX($K$3:$K109)+1,$K$3:$K109,1)),"")</f>
        <v/>
      </c>
      <c r="BQ109" s="3"/>
      <c r="BR109" s="4"/>
      <c r="BT109" s="4"/>
      <c r="DH109" s="4" t="str">
        <f>IF(AND(DE109&lt;&gt;""),DE109/INDEX($K$3:$K109,MATCH(MAX($K$3:$K109)+1,$K$3:$K109,1)),"")</f>
        <v/>
      </c>
      <c r="DL109" s="4" t="str">
        <f>IF(AND(DI109&lt;&gt;""),DI109/INDEX($K$3:$K109,MATCH(MAX($K$3:$K109)+1,$K$3:$K109,1)),"")</f>
        <v/>
      </c>
    </row>
    <row r="110" spans="3:116">
      <c r="C110" s="32" t="str">
        <f>IF(D110&lt;&gt;"",VLOOKUP(D110,都道府県コード!#REF!,2,FALSE),"")</f>
        <v/>
      </c>
      <c r="J110" s="4" t="str">
        <f t="shared" si="10"/>
        <v/>
      </c>
      <c r="T110" s="4" t="str">
        <f>IF(AND(O110&lt;&gt;""),O110/INDEX($K$3:$K110,MATCH(MAX($K$3:$K110)+1,$K$3:$K110,1)),"")</f>
        <v/>
      </c>
      <c r="Z110" s="4" t="str">
        <f>IF(AND(U110&lt;&gt;""),U110/INDEX($K$3:$K110,MATCH(MAX($K$3:$K110)+1,$K$3:$K110,1)),"")</f>
        <v/>
      </c>
      <c r="AF110" s="4" t="str">
        <f>IF(AND(AA110&lt;&gt;""),AA110/INDEX($K$3:$K110,MATCH(MAX($K$3:$K110)+1,$K$3:$K110,1)),"")</f>
        <v/>
      </c>
      <c r="AL110" s="4" t="str">
        <f>IF(AND(AG110&lt;&gt;""),AG110/INDEX($K$3:$K110,MATCH(MAX($K$3:$K110)+1,$K$3:$K110,1)),"")</f>
        <v/>
      </c>
      <c r="AR110" s="4" t="str">
        <f>IF(AND(AM110&lt;&gt;""),AM110/INDEX($K$3:$K110,MATCH(MAX($K$3:$K110)+1,$K$3:$K110,1)),"")</f>
        <v/>
      </c>
      <c r="AX110" s="4" t="str">
        <f>IF(AND(AS110&lt;&gt;""),AS110/INDEX($K$3:$K110,MATCH(MAX($K$3:$K110)+1,$K$3:$K110,1)),"")</f>
        <v/>
      </c>
      <c r="BD110" s="4" t="str">
        <f>IF(AND(AY110&lt;&gt;""),AY110/INDEX($K$3:$K110,MATCH(MAX($K$3:$K110)+1,$K$3:$K110,1)),"")</f>
        <v/>
      </c>
      <c r="BJ110" s="4" t="str">
        <f>IF(AND(BE110&lt;&gt;""),BE110/INDEX($K$3:$K110,MATCH(MAX($K$3:$K110)+1,$K$3:$K110,1)),"")</f>
        <v/>
      </c>
      <c r="BP110" s="4" t="str">
        <f>IF(AND(BK110&lt;&gt;""),BK110/INDEX($K$3:$K110,MATCH(MAX($K$3:$K110)+1,$K$3:$K110,1)),"")</f>
        <v/>
      </c>
      <c r="BQ110" s="3"/>
      <c r="BR110" s="4"/>
      <c r="BT110" s="4"/>
      <c r="DH110" s="4" t="str">
        <f>IF(AND(DE110&lt;&gt;""),DE110/INDEX($K$3:$K110,MATCH(MAX($K$3:$K110)+1,$K$3:$K110,1)),"")</f>
        <v/>
      </c>
      <c r="DL110" s="4" t="str">
        <f>IF(AND(DI110&lt;&gt;""),DI110/INDEX($K$3:$K110,MATCH(MAX($K$3:$K110)+1,$K$3:$K110,1)),"")</f>
        <v/>
      </c>
    </row>
    <row r="111" spans="3:116">
      <c r="C111" s="32" t="str">
        <f>IF(D111&lt;&gt;"",VLOOKUP(D111,都道府県コード!#REF!,2,FALSE),"")</f>
        <v/>
      </c>
      <c r="J111" s="4" t="str">
        <f t="shared" si="10"/>
        <v/>
      </c>
      <c r="T111" s="4" t="str">
        <f>IF(AND(O111&lt;&gt;""),O111/INDEX($K$3:$K111,MATCH(MAX($K$3:$K111)+1,$K$3:$K111,1)),"")</f>
        <v/>
      </c>
      <c r="Z111" s="4" t="str">
        <f>IF(AND(U111&lt;&gt;""),U111/INDEX($K$3:$K111,MATCH(MAX($K$3:$K111)+1,$K$3:$K111,1)),"")</f>
        <v/>
      </c>
      <c r="AF111" s="4" t="str">
        <f>IF(AND(AA111&lt;&gt;""),AA111/INDEX($K$3:$K111,MATCH(MAX($K$3:$K111)+1,$K$3:$K111,1)),"")</f>
        <v/>
      </c>
      <c r="AL111" s="4" t="str">
        <f>IF(AND(AG111&lt;&gt;""),AG111/INDEX($K$3:$K111,MATCH(MAX($K$3:$K111)+1,$K$3:$K111,1)),"")</f>
        <v/>
      </c>
      <c r="AR111" s="4" t="str">
        <f>IF(AND(AM111&lt;&gt;""),AM111/INDEX($K$3:$K111,MATCH(MAX($K$3:$K111)+1,$K$3:$K111,1)),"")</f>
        <v/>
      </c>
      <c r="AX111" s="4" t="str">
        <f>IF(AND(AS111&lt;&gt;""),AS111/INDEX($K$3:$K111,MATCH(MAX($K$3:$K111)+1,$K$3:$K111,1)),"")</f>
        <v/>
      </c>
      <c r="BD111" s="4" t="str">
        <f>IF(AND(AY111&lt;&gt;""),AY111/INDEX($K$3:$K111,MATCH(MAX($K$3:$K111)+1,$K$3:$K111,1)),"")</f>
        <v/>
      </c>
      <c r="BJ111" s="4" t="str">
        <f>IF(AND(BE111&lt;&gt;""),BE111/INDEX($K$3:$K111,MATCH(MAX($K$3:$K111)+1,$K$3:$K111,1)),"")</f>
        <v/>
      </c>
      <c r="BP111" s="4" t="str">
        <f>IF(AND(BK111&lt;&gt;""),BK111/INDEX($K$3:$K111,MATCH(MAX($K$3:$K111)+1,$K$3:$K111,1)),"")</f>
        <v/>
      </c>
      <c r="BQ111" s="3"/>
      <c r="BR111" s="4"/>
      <c r="BT111" s="4"/>
      <c r="DH111" s="4" t="str">
        <f>IF(AND(DE111&lt;&gt;""),DE111/INDEX($K$3:$K111,MATCH(MAX($K$3:$K111)+1,$K$3:$K111,1)),"")</f>
        <v/>
      </c>
      <c r="DL111" s="4" t="str">
        <f>IF(AND(DI111&lt;&gt;""),DI111/INDEX($K$3:$K111,MATCH(MAX($K$3:$K111)+1,$K$3:$K111,1)),"")</f>
        <v/>
      </c>
    </row>
    <row r="112" spans="3:116">
      <c r="C112" s="32" t="str">
        <f>IF(D112&lt;&gt;"",VLOOKUP(D112,都道府県コード!#REF!,2,FALSE),"")</f>
        <v/>
      </c>
      <c r="J112" s="4" t="str">
        <f t="shared" si="10"/>
        <v/>
      </c>
      <c r="T112" s="4" t="str">
        <f>IF(AND(O112&lt;&gt;""),O112/INDEX($K$3:$K112,MATCH(MAX($K$3:$K112)+1,$K$3:$K112,1)),"")</f>
        <v/>
      </c>
      <c r="Z112" s="4" t="str">
        <f>IF(AND(U112&lt;&gt;""),U112/INDEX($K$3:$K112,MATCH(MAX($K$3:$K112)+1,$K$3:$K112,1)),"")</f>
        <v/>
      </c>
      <c r="AF112" s="4" t="str">
        <f>IF(AND(AA112&lt;&gt;""),AA112/INDEX($K$3:$K112,MATCH(MAX($K$3:$K112)+1,$K$3:$K112,1)),"")</f>
        <v/>
      </c>
      <c r="AL112" s="4" t="str">
        <f>IF(AND(AG112&lt;&gt;""),AG112/INDEX($K$3:$K112,MATCH(MAX($K$3:$K112)+1,$K$3:$K112,1)),"")</f>
        <v/>
      </c>
      <c r="AR112" s="4" t="str">
        <f>IF(AND(AM112&lt;&gt;""),AM112/INDEX($K$3:$K112,MATCH(MAX($K$3:$K112)+1,$K$3:$K112,1)),"")</f>
        <v/>
      </c>
      <c r="AX112" s="4" t="str">
        <f>IF(AND(AS112&lt;&gt;""),AS112/INDEX($K$3:$K112,MATCH(MAX($K$3:$K112)+1,$K$3:$K112,1)),"")</f>
        <v/>
      </c>
      <c r="BD112" s="4" t="str">
        <f>IF(AND(AY112&lt;&gt;""),AY112/INDEX($K$3:$K112,MATCH(MAX($K$3:$K112)+1,$K$3:$K112,1)),"")</f>
        <v/>
      </c>
      <c r="BJ112" s="4" t="str">
        <f>IF(AND(BE112&lt;&gt;""),BE112/INDEX($K$3:$K112,MATCH(MAX($K$3:$K112)+1,$K$3:$K112,1)),"")</f>
        <v/>
      </c>
      <c r="BP112" s="4" t="str">
        <f>IF(AND(BK112&lt;&gt;""),BK112/INDEX($K$3:$K112,MATCH(MAX($K$3:$K112)+1,$K$3:$K112,1)),"")</f>
        <v/>
      </c>
      <c r="BQ112" s="3"/>
      <c r="BR112" s="4"/>
      <c r="BT112" s="4"/>
      <c r="DH112" s="4" t="str">
        <f>IF(AND(DE112&lt;&gt;""),DE112/INDEX($K$3:$K112,MATCH(MAX($K$3:$K112)+1,$K$3:$K112,1)),"")</f>
        <v/>
      </c>
      <c r="DL112" s="4" t="str">
        <f>IF(AND(DI112&lt;&gt;""),DI112/INDEX($K$3:$K112,MATCH(MAX($K$3:$K112)+1,$K$3:$K112,1)),"")</f>
        <v/>
      </c>
    </row>
    <row r="113" spans="3:116">
      <c r="C113" s="32" t="str">
        <f>IF(D113&lt;&gt;"",VLOOKUP(D113,都道府県コード!#REF!,2,FALSE),"")</f>
        <v/>
      </c>
      <c r="J113" s="4" t="str">
        <f t="shared" si="10"/>
        <v/>
      </c>
      <c r="T113" s="4" t="str">
        <f>IF(AND(O113&lt;&gt;""),O113/INDEX($K$3:$K113,MATCH(MAX($K$3:$K113)+1,$K$3:$K113,1)),"")</f>
        <v/>
      </c>
      <c r="Z113" s="4" t="str">
        <f>IF(AND(U113&lt;&gt;""),U113/INDEX($K$3:$K113,MATCH(MAX($K$3:$K113)+1,$K$3:$K113,1)),"")</f>
        <v/>
      </c>
      <c r="AF113" s="4" t="str">
        <f>IF(AND(AA113&lt;&gt;""),AA113/INDEX($K$3:$K113,MATCH(MAX($K$3:$K113)+1,$K$3:$K113,1)),"")</f>
        <v/>
      </c>
      <c r="AL113" s="4" t="str">
        <f>IF(AND(AG113&lt;&gt;""),AG113/INDEX($K$3:$K113,MATCH(MAX($K$3:$K113)+1,$K$3:$K113,1)),"")</f>
        <v/>
      </c>
      <c r="AR113" s="4" t="str">
        <f>IF(AND(AM113&lt;&gt;""),AM113/INDEX($K$3:$K113,MATCH(MAX($K$3:$K113)+1,$K$3:$K113,1)),"")</f>
        <v/>
      </c>
      <c r="AX113" s="4" t="str">
        <f>IF(AND(AS113&lt;&gt;""),AS113/INDEX($K$3:$K113,MATCH(MAX($K$3:$K113)+1,$K$3:$K113,1)),"")</f>
        <v/>
      </c>
      <c r="BD113" s="4" t="str">
        <f>IF(AND(AY113&lt;&gt;""),AY113/INDEX($K$3:$K113,MATCH(MAX($K$3:$K113)+1,$K$3:$K113,1)),"")</f>
        <v/>
      </c>
      <c r="BJ113" s="4" t="str">
        <f>IF(AND(BE113&lt;&gt;""),BE113/INDEX($K$3:$K113,MATCH(MAX($K$3:$K113)+1,$K$3:$K113,1)),"")</f>
        <v/>
      </c>
      <c r="BP113" s="4" t="str">
        <f>IF(AND(BK113&lt;&gt;""),BK113/INDEX($K$3:$K113,MATCH(MAX($K$3:$K113)+1,$K$3:$K113,1)),"")</f>
        <v/>
      </c>
      <c r="BQ113" s="3"/>
      <c r="BR113" s="4"/>
      <c r="BT113" s="4"/>
      <c r="DH113" s="4" t="str">
        <f>IF(AND(DE113&lt;&gt;""),DE113/INDEX($K$3:$K113,MATCH(MAX($K$3:$K113)+1,$K$3:$K113,1)),"")</f>
        <v/>
      </c>
      <c r="DL113" s="4" t="str">
        <f>IF(AND(DI113&lt;&gt;""),DI113/INDEX($K$3:$K113,MATCH(MAX($K$3:$K113)+1,$K$3:$K113,1)),"")</f>
        <v/>
      </c>
    </row>
    <row r="114" spans="3:116">
      <c r="C114" s="32" t="str">
        <f>IF(D114&lt;&gt;"",VLOOKUP(D114,都道府県コード!#REF!,2,FALSE),"")</f>
        <v/>
      </c>
      <c r="J114" s="4" t="str">
        <f t="shared" si="10"/>
        <v/>
      </c>
      <c r="T114" s="4" t="str">
        <f>IF(AND(O114&lt;&gt;""),O114/INDEX($K$3:$K114,MATCH(MAX($K$3:$K114)+1,$K$3:$K114,1)),"")</f>
        <v/>
      </c>
      <c r="Z114" s="4" t="str">
        <f>IF(AND(U114&lt;&gt;""),U114/INDEX($K$3:$K114,MATCH(MAX($K$3:$K114)+1,$K$3:$K114,1)),"")</f>
        <v/>
      </c>
      <c r="AF114" s="4" t="str">
        <f>IF(AND(AA114&lt;&gt;""),AA114/INDEX($K$3:$K114,MATCH(MAX($K$3:$K114)+1,$K$3:$K114,1)),"")</f>
        <v/>
      </c>
      <c r="AL114" s="4" t="str">
        <f>IF(AND(AG114&lt;&gt;""),AG114/INDEX($K$3:$K114,MATCH(MAX($K$3:$K114)+1,$K$3:$K114,1)),"")</f>
        <v/>
      </c>
      <c r="AR114" s="4" t="str">
        <f>IF(AND(AM114&lt;&gt;""),AM114/INDEX($K$3:$K114,MATCH(MAX($K$3:$K114)+1,$K$3:$K114,1)),"")</f>
        <v/>
      </c>
      <c r="AX114" s="4" t="str">
        <f>IF(AND(AS114&lt;&gt;""),AS114/INDEX($K$3:$K114,MATCH(MAX($K$3:$K114)+1,$K$3:$K114,1)),"")</f>
        <v/>
      </c>
      <c r="BD114" s="4" t="str">
        <f>IF(AND(AY114&lt;&gt;""),AY114/INDEX($K$3:$K114,MATCH(MAX($K$3:$K114)+1,$K$3:$K114,1)),"")</f>
        <v/>
      </c>
      <c r="BJ114" s="4" t="str">
        <f>IF(AND(BE114&lt;&gt;""),BE114/INDEX($K$3:$K114,MATCH(MAX($K$3:$K114)+1,$K$3:$K114,1)),"")</f>
        <v/>
      </c>
      <c r="BP114" s="4" t="str">
        <f>IF(AND(BK114&lt;&gt;""),BK114/INDEX($K$3:$K114,MATCH(MAX($K$3:$K114)+1,$K$3:$K114,1)),"")</f>
        <v/>
      </c>
      <c r="BQ114" s="3"/>
      <c r="BR114" s="4"/>
      <c r="BT114" s="4"/>
      <c r="DH114" s="4" t="str">
        <f>IF(AND(DE114&lt;&gt;""),DE114/INDEX($K$3:$K114,MATCH(MAX($K$3:$K114)+1,$K$3:$K114,1)),"")</f>
        <v/>
      </c>
      <c r="DL114" s="4" t="str">
        <f>IF(AND(DI114&lt;&gt;""),DI114/INDEX($K$3:$K114,MATCH(MAX($K$3:$K114)+1,$K$3:$K114,1)),"")</f>
        <v/>
      </c>
    </row>
    <row r="115" spans="3:116">
      <c r="C115" s="32" t="str">
        <f>IF(D115&lt;&gt;"",VLOOKUP(D115,都道府県コード!#REF!,2,FALSE),"")</f>
        <v/>
      </c>
      <c r="J115" s="4" t="str">
        <f t="shared" si="10"/>
        <v/>
      </c>
      <c r="T115" s="4" t="str">
        <f>IF(AND(O115&lt;&gt;""),O115/INDEX($K$3:$K115,MATCH(MAX($K$3:$K115)+1,$K$3:$K115,1)),"")</f>
        <v/>
      </c>
      <c r="Z115" s="4" t="str">
        <f>IF(AND(U115&lt;&gt;""),U115/INDEX($K$3:$K115,MATCH(MAX($K$3:$K115)+1,$K$3:$K115,1)),"")</f>
        <v/>
      </c>
      <c r="AF115" s="4" t="str">
        <f>IF(AND(AA115&lt;&gt;""),AA115/INDEX($K$3:$K115,MATCH(MAX($K$3:$K115)+1,$K$3:$K115,1)),"")</f>
        <v/>
      </c>
      <c r="AL115" s="4" t="str">
        <f>IF(AND(AG115&lt;&gt;""),AG115/INDEX($K$3:$K115,MATCH(MAX($K$3:$K115)+1,$K$3:$K115,1)),"")</f>
        <v/>
      </c>
      <c r="AR115" s="4" t="str">
        <f>IF(AND(AM115&lt;&gt;""),AM115/INDEX($K$3:$K115,MATCH(MAX($K$3:$K115)+1,$K$3:$K115,1)),"")</f>
        <v/>
      </c>
      <c r="AX115" s="4" t="str">
        <f>IF(AND(AS115&lt;&gt;""),AS115/INDEX($K$3:$K115,MATCH(MAX($K$3:$K115)+1,$K$3:$K115,1)),"")</f>
        <v/>
      </c>
      <c r="BD115" s="4" t="str">
        <f>IF(AND(AY115&lt;&gt;""),AY115/INDEX($K$3:$K115,MATCH(MAX($K$3:$K115)+1,$K$3:$K115,1)),"")</f>
        <v/>
      </c>
      <c r="BJ115" s="4" t="str">
        <f>IF(AND(BE115&lt;&gt;""),BE115/INDEX($K$3:$K115,MATCH(MAX($K$3:$K115)+1,$K$3:$K115,1)),"")</f>
        <v/>
      </c>
      <c r="BP115" s="4" t="str">
        <f>IF(AND(BK115&lt;&gt;""),BK115/INDEX($K$3:$K115,MATCH(MAX($K$3:$K115)+1,$K$3:$K115,1)),"")</f>
        <v/>
      </c>
      <c r="BQ115" s="3"/>
      <c r="BR115" s="4"/>
      <c r="BT115" s="4"/>
      <c r="DH115" s="4" t="str">
        <f>IF(AND(DE115&lt;&gt;""),DE115/INDEX($K$3:$K115,MATCH(MAX($K$3:$K115)+1,$K$3:$K115,1)),"")</f>
        <v/>
      </c>
      <c r="DL115" s="4" t="str">
        <f>IF(AND(DI115&lt;&gt;""),DI115/INDEX($K$3:$K115,MATCH(MAX($K$3:$K115)+1,$K$3:$K115,1)),"")</f>
        <v/>
      </c>
    </row>
    <row r="116" spans="3:116">
      <c r="C116" s="32" t="str">
        <f>IF(D116&lt;&gt;"",VLOOKUP(D116,都道府県コード!#REF!,2,FALSE),"")</f>
        <v/>
      </c>
      <c r="J116" s="4" t="str">
        <f t="shared" si="10"/>
        <v/>
      </c>
      <c r="T116" s="4" t="str">
        <f>IF(AND(O116&lt;&gt;""),O116/INDEX($K$3:$K116,MATCH(MAX($K$3:$K116)+1,$K$3:$K116,1)),"")</f>
        <v/>
      </c>
      <c r="Z116" s="4" t="str">
        <f>IF(AND(U116&lt;&gt;""),U116/INDEX($K$3:$K116,MATCH(MAX($K$3:$K116)+1,$K$3:$K116,1)),"")</f>
        <v/>
      </c>
      <c r="AF116" s="4" t="str">
        <f>IF(AND(AA116&lt;&gt;""),AA116/INDEX($K$3:$K116,MATCH(MAX($K$3:$K116)+1,$K$3:$K116,1)),"")</f>
        <v/>
      </c>
      <c r="AL116" s="4" t="str">
        <f>IF(AND(AG116&lt;&gt;""),AG116/INDEX($K$3:$K116,MATCH(MAX($K$3:$K116)+1,$K$3:$K116,1)),"")</f>
        <v/>
      </c>
      <c r="AR116" s="4" t="str">
        <f>IF(AND(AM116&lt;&gt;""),AM116/INDEX($K$3:$K116,MATCH(MAX($K$3:$K116)+1,$K$3:$K116,1)),"")</f>
        <v/>
      </c>
      <c r="AX116" s="4" t="str">
        <f>IF(AND(AS116&lt;&gt;""),AS116/INDEX($K$3:$K116,MATCH(MAX($K$3:$K116)+1,$K$3:$K116,1)),"")</f>
        <v/>
      </c>
      <c r="BD116" s="4" t="str">
        <f>IF(AND(AY116&lt;&gt;""),AY116/INDEX($K$3:$K116,MATCH(MAX($K$3:$K116)+1,$K$3:$K116,1)),"")</f>
        <v/>
      </c>
      <c r="BJ116" s="4" t="str">
        <f>IF(AND(BE116&lt;&gt;""),BE116/INDEX($K$3:$K116,MATCH(MAX($K$3:$K116)+1,$K$3:$K116,1)),"")</f>
        <v/>
      </c>
      <c r="BP116" s="4" t="str">
        <f>IF(AND(BK116&lt;&gt;""),BK116/INDEX($K$3:$K116,MATCH(MAX($K$3:$K116)+1,$K$3:$K116,1)),"")</f>
        <v/>
      </c>
      <c r="BQ116" s="3"/>
      <c r="BR116" s="4"/>
      <c r="BT116" s="4"/>
      <c r="DH116" s="4" t="str">
        <f>IF(AND(DE116&lt;&gt;""),DE116/INDEX($K$3:$K116,MATCH(MAX($K$3:$K116)+1,$K$3:$K116,1)),"")</f>
        <v/>
      </c>
      <c r="DL116" s="4" t="str">
        <f>IF(AND(DI116&lt;&gt;""),DI116/INDEX($K$3:$K116,MATCH(MAX($K$3:$K116)+1,$K$3:$K116,1)),"")</f>
        <v/>
      </c>
    </row>
    <row r="117" spans="3:116">
      <c r="C117" s="32" t="str">
        <f>IF(D117&lt;&gt;"",VLOOKUP(D117,都道府県コード!#REF!,2,FALSE),"")</f>
        <v/>
      </c>
      <c r="J117" s="4" t="str">
        <f t="shared" si="10"/>
        <v/>
      </c>
      <c r="T117" s="4" t="str">
        <f>IF(AND(O117&lt;&gt;""),O117/INDEX($K$3:$K117,MATCH(MAX($K$3:$K117)+1,$K$3:$K117,1)),"")</f>
        <v/>
      </c>
      <c r="Z117" s="4" t="str">
        <f>IF(AND(U117&lt;&gt;""),U117/INDEX($K$3:$K117,MATCH(MAX($K$3:$K117)+1,$K$3:$K117,1)),"")</f>
        <v/>
      </c>
      <c r="AF117" s="4" t="str">
        <f>IF(AND(AA117&lt;&gt;""),AA117/INDEX($K$3:$K117,MATCH(MAX($K$3:$K117)+1,$K$3:$K117,1)),"")</f>
        <v/>
      </c>
      <c r="AL117" s="4" t="str">
        <f>IF(AND(AG117&lt;&gt;""),AG117/INDEX($K$3:$K117,MATCH(MAX($K$3:$K117)+1,$K$3:$K117,1)),"")</f>
        <v/>
      </c>
      <c r="AR117" s="4" t="str">
        <f>IF(AND(AM117&lt;&gt;""),AM117/INDEX($K$3:$K117,MATCH(MAX($K$3:$K117)+1,$K$3:$K117,1)),"")</f>
        <v/>
      </c>
      <c r="AX117" s="4" t="str">
        <f>IF(AND(AS117&lt;&gt;""),AS117/INDEX($K$3:$K117,MATCH(MAX($K$3:$K117)+1,$K$3:$K117,1)),"")</f>
        <v/>
      </c>
      <c r="BD117" s="4" t="str">
        <f>IF(AND(AY117&lt;&gt;""),AY117/INDEX($K$3:$K117,MATCH(MAX($K$3:$K117)+1,$K$3:$K117,1)),"")</f>
        <v/>
      </c>
      <c r="BJ117" s="4" t="str">
        <f>IF(AND(BE117&lt;&gt;""),BE117/INDEX($K$3:$K117,MATCH(MAX($K$3:$K117)+1,$K$3:$K117,1)),"")</f>
        <v/>
      </c>
      <c r="BP117" s="4" t="str">
        <f>IF(AND(BK117&lt;&gt;""),BK117/INDEX($K$3:$K117,MATCH(MAX($K$3:$K117)+1,$K$3:$K117,1)),"")</f>
        <v/>
      </c>
      <c r="BQ117" s="3"/>
      <c r="BR117" s="4"/>
      <c r="BT117" s="4"/>
      <c r="DH117" s="4" t="str">
        <f>IF(AND(DE117&lt;&gt;""),DE117/INDEX($K$3:$K117,MATCH(MAX($K$3:$K117)+1,$K$3:$K117,1)),"")</f>
        <v/>
      </c>
      <c r="DL117" s="4" t="str">
        <f>IF(AND(DI117&lt;&gt;""),DI117/INDEX($K$3:$K117,MATCH(MAX($K$3:$K117)+1,$K$3:$K117,1)),"")</f>
        <v/>
      </c>
    </row>
    <row r="118" spans="3:116">
      <c r="C118" s="32" t="str">
        <f>IF(D118&lt;&gt;"",VLOOKUP(D118,都道府県コード!#REF!,2,FALSE),"")</f>
        <v/>
      </c>
      <c r="J118" s="4" t="str">
        <f t="shared" ref="J118:J181" si="13">IF(AND(F118&lt;&gt;"",H118&lt;&gt;""),H118/F118,"")</f>
        <v/>
      </c>
      <c r="T118" s="4" t="str">
        <f>IF(AND(O118&lt;&gt;""),O118/INDEX($K$3:$K118,MATCH(MAX($K$3:$K118)+1,$K$3:$K118,1)),"")</f>
        <v/>
      </c>
      <c r="Z118" s="4" t="str">
        <f>IF(AND(U118&lt;&gt;""),U118/INDEX($K$3:$K118,MATCH(MAX($K$3:$K118)+1,$K$3:$K118,1)),"")</f>
        <v/>
      </c>
      <c r="AF118" s="4" t="str">
        <f>IF(AND(AA118&lt;&gt;""),AA118/INDEX($K$3:$K118,MATCH(MAX($K$3:$K118)+1,$K$3:$K118,1)),"")</f>
        <v/>
      </c>
      <c r="AL118" s="4" t="str">
        <f>IF(AND(AG118&lt;&gt;""),AG118/INDEX($K$3:$K118,MATCH(MAX($K$3:$K118)+1,$K$3:$K118,1)),"")</f>
        <v/>
      </c>
      <c r="AR118" s="4" t="str">
        <f>IF(AND(AM118&lt;&gt;""),AM118/INDEX($K$3:$K118,MATCH(MAX($K$3:$K118)+1,$K$3:$K118,1)),"")</f>
        <v/>
      </c>
      <c r="AX118" s="4" t="str">
        <f>IF(AND(AS118&lt;&gt;""),AS118/INDEX($K$3:$K118,MATCH(MAX($K$3:$K118)+1,$K$3:$K118,1)),"")</f>
        <v/>
      </c>
      <c r="BD118" s="4" t="str">
        <f>IF(AND(AY118&lt;&gt;""),AY118/INDEX($K$3:$K118,MATCH(MAX($K$3:$K118)+1,$K$3:$K118,1)),"")</f>
        <v/>
      </c>
      <c r="BJ118" s="4" t="str">
        <f>IF(AND(BE118&lt;&gt;""),BE118/INDEX($K$3:$K118,MATCH(MAX($K$3:$K118)+1,$K$3:$K118,1)),"")</f>
        <v/>
      </c>
      <c r="BP118" s="4" t="str">
        <f>IF(AND(BK118&lt;&gt;""),BK118/INDEX($K$3:$K118,MATCH(MAX($K$3:$K118)+1,$K$3:$K118,1)),"")</f>
        <v/>
      </c>
      <c r="BQ118" s="3"/>
      <c r="BR118" s="4"/>
      <c r="BT118" s="4"/>
      <c r="DH118" s="4" t="str">
        <f>IF(AND(DE118&lt;&gt;""),DE118/INDEX($K$3:$K118,MATCH(MAX($K$3:$K118)+1,$K$3:$K118,1)),"")</f>
        <v/>
      </c>
      <c r="DL118" s="4" t="str">
        <f>IF(AND(DI118&lt;&gt;""),DI118/INDEX($K$3:$K118,MATCH(MAX($K$3:$K118)+1,$K$3:$K118,1)),"")</f>
        <v/>
      </c>
    </row>
    <row r="119" spans="3:116">
      <c r="C119" s="32" t="str">
        <f>IF(D119&lt;&gt;"",VLOOKUP(D119,都道府県コード!#REF!,2,FALSE),"")</f>
        <v/>
      </c>
      <c r="J119" s="4" t="str">
        <f t="shared" si="13"/>
        <v/>
      </c>
      <c r="T119" s="4" t="str">
        <f>IF(AND(O119&lt;&gt;""),O119/INDEX($K$3:$K119,MATCH(MAX($K$3:$K119)+1,$K$3:$K119,1)),"")</f>
        <v/>
      </c>
      <c r="Z119" s="4" t="str">
        <f>IF(AND(U119&lt;&gt;""),U119/INDEX($K$3:$K119,MATCH(MAX($K$3:$K119)+1,$K$3:$K119,1)),"")</f>
        <v/>
      </c>
      <c r="AF119" s="4" t="str">
        <f>IF(AND(AA119&lt;&gt;""),AA119/INDEX($K$3:$K119,MATCH(MAX($K$3:$K119)+1,$K$3:$K119,1)),"")</f>
        <v/>
      </c>
      <c r="AL119" s="4" t="str">
        <f>IF(AND(AG119&lt;&gt;""),AG119/INDEX($K$3:$K119,MATCH(MAX($K$3:$K119)+1,$K$3:$K119,1)),"")</f>
        <v/>
      </c>
      <c r="AR119" s="4" t="str">
        <f>IF(AND(AM119&lt;&gt;""),AM119/INDEX($K$3:$K119,MATCH(MAX($K$3:$K119)+1,$K$3:$K119,1)),"")</f>
        <v/>
      </c>
      <c r="AX119" s="4" t="str">
        <f>IF(AND(AS119&lt;&gt;""),AS119/INDEX($K$3:$K119,MATCH(MAX($K$3:$K119)+1,$K$3:$K119,1)),"")</f>
        <v/>
      </c>
      <c r="BD119" s="4" t="str">
        <f>IF(AND(AY119&lt;&gt;""),AY119/INDEX($K$3:$K119,MATCH(MAX($K$3:$K119)+1,$K$3:$K119,1)),"")</f>
        <v/>
      </c>
      <c r="BJ119" s="4" t="str">
        <f>IF(AND(BE119&lt;&gt;""),BE119/INDEX($K$3:$K119,MATCH(MAX($K$3:$K119)+1,$K$3:$K119,1)),"")</f>
        <v/>
      </c>
      <c r="BP119" s="4" t="str">
        <f>IF(AND(BK119&lt;&gt;""),BK119/INDEX($K$3:$K119,MATCH(MAX($K$3:$K119)+1,$K$3:$K119,1)),"")</f>
        <v/>
      </c>
      <c r="BQ119" s="3"/>
      <c r="BR119" s="4"/>
      <c r="BT119" s="4"/>
      <c r="DH119" s="4" t="str">
        <f>IF(AND(DE119&lt;&gt;""),DE119/INDEX($K$3:$K119,MATCH(MAX($K$3:$K119)+1,$K$3:$K119,1)),"")</f>
        <v/>
      </c>
      <c r="DL119" s="4" t="str">
        <f>IF(AND(DI119&lt;&gt;""),DI119/INDEX($K$3:$K119,MATCH(MAX($K$3:$K119)+1,$K$3:$K119,1)),"")</f>
        <v/>
      </c>
    </row>
    <row r="120" spans="3:116">
      <c r="C120" s="32" t="str">
        <f>IF(D120&lt;&gt;"",VLOOKUP(D120,都道府県コード!#REF!,2,FALSE),"")</f>
        <v/>
      </c>
      <c r="J120" s="4" t="str">
        <f t="shared" si="13"/>
        <v/>
      </c>
      <c r="T120" s="4" t="str">
        <f>IF(AND(O120&lt;&gt;""),O120/INDEX($K$3:$K120,MATCH(MAX($K$3:$K120)+1,$K$3:$K120,1)),"")</f>
        <v/>
      </c>
      <c r="Z120" s="4" t="str">
        <f>IF(AND(U120&lt;&gt;""),U120/INDEX($K$3:$K120,MATCH(MAX($K$3:$K120)+1,$K$3:$K120,1)),"")</f>
        <v/>
      </c>
      <c r="AF120" s="4" t="str">
        <f>IF(AND(AA120&lt;&gt;""),AA120/INDEX($K$3:$K120,MATCH(MAX($K$3:$K120)+1,$K$3:$K120,1)),"")</f>
        <v/>
      </c>
      <c r="AL120" s="4" t="str">
        <f>IF(AND(AG120&lt;&gt;""),AG120/INDEX($K$3:$K120,MATCH(MAX($K$3:$K120)+1,$K$3:$K120,1)),"")</f>
        <v/>
      </c>
      <c r="AR120" s="4" t="str">
        <f>IF(AND(AM120&lt;&gt;""),AM120/INDEX($K$3:$K120,MATCH(MAX($K$3:$K120)+1,$K$3:$K120,1)),"")</f>
        <v/>
      </c>
      <c r="AX120" s="4" t="str">
        <f>IF(AND(AS120&lt;&gt;""),AS120/INDEX($K$3:$K120,MATCH(MAX($K$3:$K120)+1,$K$3:$K120,1)),"")</f>
        <v/>
      </c>
      <c r="BD120" s="4" t="str">
        <f>IF(AND(AY120&lt;&gt;""),AY120/INDEX($K$3:$K120,MATCH(MAX($K$3:$K120)+1,$K$3:$K120,1)),"")</f>
        <v/>
      </c>
      <c r="BJ120" s="4" t="str">
        <f>IF(AND(BE120&lt;&gt;""),BE120/INDEX($K$3:$K120,MATCH(MAX($K$3:$K120)+1,$K$3:$K120,1)),"")</f>
        <v/>
      </c>
      <c r="BP120" s="4" t="str">
        <f>IF(AND(BK120&lt;&gt;""),BK120/INDEX($K$3:$K120,MATCH(MAX($K$3:$K120)+1,$K$3:$K120,1)),"")</f>
        <v/>
      </c>
      <c r="BQ120" s="3"/>
      <c r="BR120" s="4"/>
      <c r="BT120" s="4"/>
      <c r="DH120" s="4" t="str">
        <f>IF(AND(DE120&lt;&gt;""),DE120/INDEX($K$3:$K120,MATCH(MAX($K$3:$K120)+1,$K$3:$K120,1)),"")</f>
        <v/>
      </c>
      <c r="DL120" s="4" t="str">
        <f>IF(AND(DI120&lt;&gt;""),DI120/INDEX($K$3:$K120,MATCH(MAX($K$3:$K120)+1,$K$3:$K120,1)),"")</f>
        <v/>
      </c>
    </row>
    <row r="121" spans="3:116">
      <c r="C121" s="32" t="str">
        <f>IF(D121&lt;&gt;"",VLOOKUP(D121,都道府県コード!#REF!,2,FALSE),"")</f>
        <v/>
      </c>
      <c r="J121" s="4" t="str">
        <f t="shared" si="13"/>
        <v/>
      </c>
      <c r="T121" s="4" t="str">
        <f>IF(AND(O121&lt;&gt;""),O121/INDEX($K$3:$K121,MATCH(MAX($K$3:$K121)+1,$K$3:$K121,1)),"")</f>
        <v/>
      </c>
      <c r="Z121" s="4" t="str">
        <f>IF(AND(U121&lt;&gt;""),U121/INDEX($K$3:$K121,MATCH(MAX($K$3:$K121)+1,$K$3:$K121,1)),"")</f>
        <v/>
      </c>
      <c r="AF121" s="4" t="str">
        <f>IF(AND(AA121&lt;&gt;""),AA121/INDEX($K$3:$K121,MATCH(MAX($K$3:$K121)+1,$K$3:$K121,1)),"")</f>
        <v/>
      </c>
      <c r="AL121" s="4" t="str">
        <f>IF(AND(AG121&lt;&gt;""),AG121/INDEX($K$3:$K121,MATCH(MAX($K$3:$K121)+1,$K$3:$K121,1)),"")</f>
        <v/>
      </c>
      <c r="AR121" s="4" t="str">
        <f>IF(AND(AM121&lt;&gt;""),AM121/INDEX($K$3:$K121,MATCH(MAX($K$3:$K121)+1,$K$3:$K121,1)),"")</f>
        <v/>
      </c>
      <c r="AX121" s="4" t="str">
        <f>IF(AND(AS121&lt;&gt;""),AS121/INDEX($K$3:$K121,MATCH(MAX($K$3:$K121)+1,$K$3:$K121,1)),"")</f>
        <v/>
      </c>
      <c r="BD121" s="4" t="str">
        <f>IF(AND(AY121&lt;&gt;""),AY121/INDEX($K$3:$K121,MATCH(MAX($K$3:$K121)+1,$K$3:$K121,1)),"")</f>
        <v/>
      </c>
      <c r="BJ121" s="4" t="str">
        <f>IF(AND(BE121&lt;&gt;""),BE121/INDEX($K$3:$K121,MATCH(MAX($K$3:$K121)+1,$K$3:$K121,1)),"")</f>
        <v/>
      </c>
      <c r="BP121" s="4" t="str">
        <f>IF(AND(BK121&lt;&gt;""),BK121/INDEX($K$3:$K121,MATCH(MAX($K$3:$K121)+1,$K$3:$K121,1)),"")</f>
        <v/>
      </c>
      <c r="BQ121" s="3"/>
      <c r="BR121" s="4"/>
      <c r="BT121" s="4"/>
      <c r="DH121" s="4" t="str">
        <f>IF(AND(DE121&lt;&gt;""),DE121/INDEX($K$3:$K121,MATCH(MAX($K$3:$K121)+1,$K$3:$K121,1)),"")</f>
        <v/>
      </c>
      <c r="DL121" s="4" t="str">
        <f>IF(AND(DI121&lt;&gt;""),DI121/INDEX($K$3:$K121,MATCH(MAX($K$3:$K121)+1,$K$3:$K121,1)),"")</f>
        <v/>
      </c>
    </row>
    <row r="122" spans="3:116">
      <c r="C122" s="32" t="str">
        <f>IF(D122&lt;&gt;"",VLOOKUP(D122,都道府県コード!#REF!,2,FALSE),"")</f>
        <v/>
      </c>
      <c r="J122" s="4" t="str">
        <f t="shared" si="13"/>
        <v/>
      </c>
      <c r="T122" s="4" t="str">
        <f>IF(AND(O122&lt;&gt;""),O122/INDEX($K$3:$K122,MATCH(MAX($K$3:$K122)+1,$K$3:$K122,1)),"")</f>
        <v/>
      </c>
      <c r="Z122" s="4" t="str">
        <f>IF(AND(U122&lt;&gt;""),U122/INDEX($K$3:$K122,MATCH(MAX($K$3:$K122)+1,$K$3:$K122,1)),"")</f>
        <v/>
      </c>
      <c r="AF122" s="4" t="str">
        <f>IF(AND(AA122&lt;&gt;""),AA122/INDEX($K$3:$K122,MATCH(MAX($K$3:$K122)+1,$K$3:$K122,1)),"")</f>
        <v/>
      </c>
      <c r="AL122" s="4" t="str">
        <f>IF(AND(AG122&lt;&gt;""),AG122/INDEX($K$3:$K122,MATCH(MAX($K$3:$K122)+1,$K$3:$K122,1)),"")</f>
        <v/>
      </c>
      <c r="AR122" s="4" t="str">
        <f>IF(AND(AM122&lt;&gt;""),AM122/INDEX($K$3:$K122,MATCH(MAX($K$3:$K122)+1,$K$3:$K122,1)),"")</f>
        <v/>
      </c>
      <c r="AX122" s="4" t="str">
        <f>IF(AND(AS122&lt;&gt;""),AS122/INDEX($K$3:$K122,MATCH(MAX($K$3:$K122)+1,$K$3:$K122,1)),"")</f>
        <v/>
      </c>
      <c r="BD122" s="4" t="str">
        <f>IF(AND(AY122&lt;&gt;""),AY122/INDEX($K$3:$K122,MATCH(MAX($K$3:$K122)+1,$K$3:$K122,1)),"")</f>
        <v/>
      </c>
      <c r="BJ122" s="4" t="str">
        <f>IF(AND(BE122&lt;&gt;""),BE122/INDEX($K$3:$K122,MATCH(MAX($K$3:$K122)+1,$K$3:$K122,1)),"")</f>
        <v/>
      </c>
      <c r="BP122" s="4" t="str">
        <f>IF(AND(BK122&lt;&gt;""),BK122/INDEX($K$3:$K122,MATCH(MAX($K$3:$K122)+1,$K$3:$K122,1)),"")</f>
        <v/>
      </c>
      <c r="BQ122" s="3"/>
      <c r="BR122" s="4"/>
      <c r="BT122" s="4"/>
      <c r="DH122" s="4" t="str">
        <f>IF(AND(DE122&lt;&gt;""),DE122/INDEX($K$3:$K122,MATCH(MAX($K$3:$K122)+1,$K$3:$K122,1)),"")</f>
        <v/>
      </c>
      <c r="DL122" s="4" t="str">
        <f>IF(AND(DI122&lt;&gt;""),DI122/INDEX($K$3:$K122,MATCH(MAX($K$3:$K122)+1,$K$3:$K122,1)),"")</f>
        <v/>
      </c>
    </row>
    <row r="123" spans="3:116">
      <c r="C123" s="32" t="str">
        <f>IF(D123&lt;&gt;"",VLOOKUP(D123,都道府県コード!#REF!,2,FALSE),"")</f>
        <v/>
      </c>
      <c r="J123" s="4" t="str">
        <f t="shared" si="13"/>
        <v/>
      </c>
      <c r="T123" s="4" t="str">
        <f>IF(AND(O123&lt;&gt;""),O123/INDEX($K$3:$K123,MATCH(MAX($K$3:$K123)+1,$K$3:$K123,1)),"")</f>
        <v/>
      </c>
      <c r="Z123" s="4" t="str">
        <f>IF(AND(U123&lt;&gt;""),U123/INDEX($K$3:$K123,MATCH(MAX($K$3:$K123)+1,$K$3:$K123,1)),"")</f>
        <v/>
      </c>
      <c r="AF123" s="4" t="str">
        <f>IF(AND(AA123&lt;&gt;""),AA123/INDEX($K$3:$K123,MATCH(MAX($K$3:$K123)+1,$K$3:$K123,1)),"")</f>
        <v/>
      </c>
      <c r="AL123" s="4" t="str">
        <f>IF(AND(AG123&lt;&gt;""),AG123/INDEX($K$3:$K123,MATCH(MAX($K$3:$K123)+1,$K$3:$K123,1)),"")</f>
        <v/>
      </c>
      <c r="AR123" s="4" t="str">
        <f>IF(AND(AM123&lt;&gt;""),AM123/INDEX($K$3:$K123,MATCH(MAX($K$3:$K123)+1,$K$3:$K123,1)),"")</f>
        <v/>
      </c>
      <c r="AX123" s="4" t="str">
        <f>IF(AND(AS123&lt;&gt;""),AS123/INDEX($K$3:$K123,MATCH(MAX($K$3:$K123)+1,$K$3:$K123,1)),"")</f>
        <v/>
      </c>
      <c r="BD123" s="4" t="str">
        <f>IF(AND(AY123&lt;&gt;""),AY123/INDEX($K$3:$K123,MATCH(MAX($K$3:$K123)+1,$K$3:$K123,1)),"")</f>
        <v/>
      </c>
      <c r="BJ123" s="4" t="str">
        <f>IF(AND(BE123&lt;&gt;""),BE123/INDEX($K$3:$K123,MATCH(MAX($K$3:$K123)+1,$K$3:$K123,1)),"")</f>
        <v/>
      </c>
      <c r="BP123" s="4" t="str">
        <f>IF(AND(BK123&lt;&gt;""),BK123/INDEX($K$3:$K123,MATCH(MAX($K$3:$K123)+1,$K$3:$K123,1)),"")</f>
        <v/>
      </c>
      <c r="BQ123" s="3"/>
      <c r="BR123" s="4"/>
      <c r="BT123" s="4"/>
      <c r="DH123" s="4" t="str">
        <f>IF(AND(DE123&lt;&gt;""),DE123/INDEX($K$3:$K123,MATCH(MAX($K$3:$K123)+1,$K$3:$K123,1)),"")</f>
        <v/>
      </c>
      <c r="DL123" s="4" t="str">
        <f>IF(AND(DI123&lt;&gt;""),DI123/INDEX($K$3:$K123,MATCH(MAX($K$3:$K123)+1,$K$3:$K123,1)),"")</f>
        <v/>
      </c>
    </row>
    <row r="124" spans="3:116">
      <c r="C124" s="32" t="str">
        <f>IF(D124&lt;&gt;"",VLOOKUP(D124,都道府県コード!#REF!,2,FALSE),"")</f>
        <v/>
      </c>
      <c r="J124" s="4" t="str">
        <f t="shared" si="13"/>
        <v/>
      </c>
      <c r="T124" s="4" t="str">
        <f>IF(AND(O124&lt;&gt;""),O124/INDEX($K$3:$K124,MATCH(MAX($K$3:$K124)+1,$K$3:$K124,1)),"")</f>
        <v/>
      </c>
      <c r="Z124" s="4" t="str">
        <f>IF(AND(U124&lt;&gt;""),U124/INDEX($K$3:$K124,MATCH(MAX($K$3:$K124)+1,$K$3:$K124,1)),"")</f>
        <v/>
      </c>
      <c r="AF124" s="4" t="str">
        <f>IF(AND(AA124&lt;&gt;""),AA124/INDEX($K$3:$K124,MATCH(MAX($K$3:$K124)+1,$K$3:$K124,1)),"")</f>
        <v/>
      </c>
      <c r="AL124" s="4" t="str">
        <f>IF(AND(AG124&lt;&gt;""),AG124/INDEX($K$3:$K124,MATCH(MAX($K$3:$K124)+1,$K$3:$K124,1)),"")</f>
        <v/>
      </c>
      <c r="AR124" s="4" t="str">
        <f>IF(AND(AM124&lt;&gt;""),AM124/INDEX($K$3:$K124,MATCH(MAX($K$3:$K124)+1,$K$3:$K124,1)),"")</f>
        <v/>
      </c>
      <c r="AX124" s="4" t="str">
        <f>IF(AND(AS124&lt;&gt;""),AS124/INDEX($K$3:$K124,MATCH(MAX($K$3:$K124)+1,$K$3:$K124,1)),"")</f>
        <v/>
      </c>
      <c r="BD124" s="4" t="str">
        <f>IF(AND(AY124&lt;&gt;""),AY124/INDEX($K$3:$K124,MATCH(MAX($K$3:$K124)+1,$K$3:$K124,1)),"")</f>
        <v/>
      </c>
      <c r="BJ124" s="4" t="str">
        <f>IF(AND(BE124&lt;&gt;""),BE124/INDEX($K$3:$K124,MATCH(MAX($K$3:$K124)+1,$K$3:$K124,1)),"")</f>
        <v/>
      </c>
      <c r="BP124" s="4" t="str">
        <f>IF(AND(BK124&lt;&gt;""),BK124/INDEX($K$3:$K124,MATCH(MAX($K$3:$K124)+1,$K$3:$K124,1)),"")</f>
        <v/>
      </c>
      <c r="BQ124" s="3"/>
      <c r="BR124" s="4"/>
      <c r="BT124" s="4"/>
      <c r="DH124" s="4" t="str">
        <f>IF(AND(DE124&lt;&gt;""),DE124/INDEX($K$3:$K124,MATCH(MAX($K$3:$K124)+1,$K$3:$K124,1)),"")</f>
        <v/>
      </c>
      <c r="DL124" s="4" t="str">
        <f>IF(AND(DI124&lt;&gt;""),DI124/INDEX($K$3:$K124,MATCH(MAX($K$3:$K124)+1,$K$3:$K124,1)),"")</f>
        <v/>
      </c>
    </row>
    <row r="125" spans="3:116">
      <c r="C125" s="32" t="str">
        <f>IF(D125&lt;&gt;"",VLOOKUP(D125,都道府県コード!#REF!,2,FALSE),"")</f>
        <v/>
      </c>
      <c r="J125" s="4" t="str">
        <f t="shared" si="13"/>
        <v/>
      </c>
      <c r="T125" s="4" t="str">
        <f>IF(AND(O125&lt;&gt;""),O125/INDEX($K$3:$K125,MATCH(MAX($K$3:$K125)+1,$K$3:$K125,1)),"")</f>
        <v/>
      </c>
      <c r="Z125" s="4" t="str">
        <f>IF(AND(U125&lt;&gt;""),U125/INDEX($K$3:$K125,MATCH(MAX($K$3:$K125)+1,$K$3:$K125,1)),"")</f>
        <v/>
      </c>
      <c r="AF125" s="4" t="str">
        <f>IF(AND(AA125&lt;&gt;""),AA125/INDEX($K$3:$K125,MATCH(MAX($K$3:$K125)+1,$K$3:$K125,1)),"")</f>
        <v/>
      </c>
      <c r="AL125" s="4" t="str">
        <f>IF(AND(AG125&lt;&gt;""),AG125/INDEX($K$3:$K125,MATCH(MAX($K$3:$K125)+1,$K$3:$K125,1)),"")</f>
        <v/>
      </c>
      <c r="AR125" s="4" t="str">
        <f>IF(AND(AM125&lt;&gt;""),AM125/INDEX($K$3:$K125,MATCH(MAX($K$3:$K125)+1,$K$3:$K125,1)),"")</f>
        <v/>
      </c>
      <c r="AX125" s="4" t="str">
        <f>IF(AND(AS125&lt;&gt;""),AS125/INDEX($K$3:$K125,MATCH(MAX($K$3:$K125)+1,$K$3:$K125,1)),"")</f>
        <v/>
      </c>
      <c r="BD125" s="4" t="str">
        <f>IF(AND(AY125&lt;&gt;""),AY125/INDEX($K$3:$K125,MATCH(MAX($K$3:$K125)+1,$K$3:$K125,1)),"")</f>
        <v/>
      </c>
      <c r="BJ125" s="4" t="str">
        <f>IF(AND(BE125&lt;&gt;""),BE125/INDEX($K$3:$K125,MATCH(MAX($K$3:$K125)+1,$K$3:$K125,1)),"")</f>
        <v/>
      </c>
      <c r="BP125" s="4" t="str">
        <f>IF(AND(BK125&lt;&gt;""),BK125/INDEX($K$3:$K125,MATCH(MAX($K$3:$K125)+1,$K$3:$K125,1)),"")</f>
        <v/>
      </c>
      <c r="BQ125" s="3"/>
      <c r="BR125" s="4"/>
      <c r="BT125" s="4"/>
      <c r="DH125" s="4" t="str">
        <f>IF(AND(DE125&lt;&gt;""),DE125/INDEX($K$3:$K125,MATCH(MAX($K$3:$K125)+1,$K$3:$K125,1)),"")</f>
        <v/>
      </c>
      <c r="DL125" s="4" t="str">
        <f>IF(AND(DI125&lt;&gt;""),DI125/INDEX($K$3:$K125,MATCH(MAX($K$3:$K125)+1,$K$3:$K125,1)),"")</f>
        <v/>
      </c>
    </row>
    <row r="126" spans="3:116">
      <c r="C126" s="32" t="str">
        <f>IF(D126&lt;&gt;"",VLOOKUP(D126,都道府県コード!#REF!,2,FALSE),"")</f>
        <v/>
      </c>
      <c r="J126" s="4" t="str">
        <f t="shared" si="13"/>
        <v/>
      </c>
      <c r="T126" s="4" t="str">
        <f>IF(AND(O126&lt;&gt;""),O126/INDEX($K$3:$K126,MATCH(MAX($K$3:$K126)+1,$K$3:$K126,1)),"")</f>
        <v/>
      </c>
      <c r="Z126" s="4" t="str">
        <f>IF(AND(U126&lt;&gt;""),U126/INDEX($K$3:$K126,MATCH(MAX($K$3:$K126)+1,$K$3:$K126,1)),"")</f>
        <v/>
      </c>
      <c r="AF126" s="4" t="str">
        <f>IF(AND(AA126&lt;&gt;""),AA126/INDEX($K$3:$K126,MATCH(MAX($K$3:$K126)+1,$K$3:$K126,1)),"")</f>
        <v/>
      </c>
      <c r="AL126" s="4" t="str">
        <f>IF(AND(AG126&lt;&gt;""),AG126/INDEX($K$3:$K126,MATCH(MAX($K$3:$K126)+1,$K$3:$K126,1)),"")</f>
        <v/>
      </c>
      <c r="AR126" s="4" t="str">
        <f>IF(AND(AM126&lt;&gt;""),AM126/INDEX($K$3:$K126,MATCH(MAX($K$3:$K126)+1,$K$3:$K126,1)),"")</f>
        <v/>
      </c>
      <c r="AX126" s="4" t="str">
        <f>IF(AND(AS126&lt;&gt;""),AS126/INDEX($K$3:$K126,MATCH(MAX($K$3:$K126)+1,$K$3:$K126,1)),"")</f>
        <v/>
      </c>
      <c r="BD126" s="4" t="str">
        <f>IF(AND(AY126&lt;&gt;""),AY126/INDEX($K$3:$K126,MATCH(MAX($K$3:$K126)+1,$K$3:$K126,1)),"")</f>
        <v/>
      </c>
      <c r="BJ126" s="4" t="str">
        <f>IF(AND(BE126&lt;&gt;""),BE126/INDEX($K$3:$K126,MATCH(MAX($K$3:$K126)+1,$K$3:$K126,1)),"")</f>
        <v/>
      </c>
      <c r="BP126" s="4" t="str">
        <f>IF(AND(BK126&lt;&gt;""),BK126/INDEX($K$3:$K126,MATCH(MAX($K$3:$K126)+1,$K$3:$K126,1)),"")</f>
        <v/>
      </c>
      <c r="BQ126" s="3"/>
      <c r="BR126" s="4"/>
      <c r="BT126" s="4"/>
      <c r="DH126" s="4" t="str">
        <f>IF(AND(DE126&lt;&gt;""),DE126/INDEX($K$3:$K126,MATCH(MAX($K$3:$K126)+1,$K$3:$K126,1)),"")</f>
        <v/>
      </c>
      <c r="DL126" s="4" t="str">
        <f>IF(AND(DI126&lt;&gt;""),DI126/INDEX($K$3:$K126,MATCH(MAX($K$3:$K126)+1,$K$3:$K126,1)),"")</f>
        <v/>
      </c>
    </row>
    <row r="127" spans="3:116">
      <c r="C127" s="32" t="str">
        <f>IF(D127&lt;&gt;"",VLOOKUP(D127,都道府県コード!#REF!,2,FALSE),"")</f>
        <v/>
      </c>
      <c r="J127" s="4" t="str">
        <f t="shared" si="13"/>
        <v/>
      </c>
      <c r="T127" s="4" t="str">
        <f>IF(AND(O127&lt;&gt;""),O127/INDEX($K$3:$K127,MATCH(MAX($K$3:$K127)+1,$K$3:$K127,1)),"")</f>
        <v/>
      </c>
      <c r="Z127" s="4" t="str">
        <f>IF(AND(U127&lt;&gt;""),U127/INDEX($K$3:$K127,MATCH(MAX($K$3:$K127)+1,$K$3:$K127,1)),"")</f>
        <v/>
      </c>
      <c r="AF127" s="4" t="str">
        <f>IF(AND(AA127&lt;&gt;""),AA127/INDEX($K$3:$K127,MATCH(MAX($K$3:$K127)+1,$K$3:$K127,1)),"")</f>
        <v/>
      </c>
      <c r="AL127" s="4" t="str">
        <f>IF(AND(AG127&lt;&gt;""),AG127/INDEX($K$3:$K127,MATCH(MAX($K$3:$K127)+1,$K$3:$K127,1)),"")</f>
        <v/>
      </c>
      <c r="AR127" s="4" t="str">
        <f>IF(AND(AM127&lt;&gt;""),AM127/INDEX($K$3:$K127,MATCH(MAX($K$3:$K127)+1,$K$3:$K127,1)),"")</f>
        <v/>
      </c>
      <c r="AX127" s="4" t="str">
        <f>IF(AND(AS127&lt;&gt;""),AS127/INDEX($K$3:$K127,MATCH(MAX($K$3:$K127)+1,$K$3:$K127,1)),"")</f>
        <v/>
      </c>
      <c r="BD127" s="4" t="str">
        <f>IF(AND(AY127&lt;&gt;""),AY127/INDEX($K$3:$K127,MATCH(MAX($K$3:$K127)+1,$K$3:$K127,1)),"")</f>
        <v/>
      </c>
      <c r="BJ127" s="4" t="str">
        <f>IF(AND(BE127&lt;&gt;""),BE127/INDEX($K$3:$K127,MATCH(MAX($K$3:$K127)+1,$K$3:$K127,1)),"")</f>
        <v/>
      </c>
      <c r="BP127" s="4" t="str">
        <f>IF(AND(BK127&lt;&gt;""),BK127/INDEX($K$3:$K127,MATCH(MAX($K$3:$K127)+1,$K$3:$K127,1)),"")</f>
        <v/>
      </c>
      <c r="BQ127" s="3"/>
      <c r="BR127" s="4"/>
      <c r="BT127" s="4"/>
      <c r="DH127" s="4" t="str">
        <f>IF(AND(DE127&lt;&gt;""),DE127/INDEX($K$3:$K127,MATCH(MAX($K$3:$K127)+1,$K$3:$K127,1)),"")</f>
        <v/>
      </c>
      <c r="DL127" s="4" t="str">
        <f>IF(AND(DI127&lt;&gt;""),DI127/INDEX($K$3:$K127,MATCH(MAX($K$3:$K127)+1,$K$3:$K127,1)),"")</f>
        <v/>
      </c>
    </row>
    <row r="128" spans="3:116">
      <c r="C128" s="32" t="str">
        <f>IF(D128&lt;&gt;"",VLOOKUP(D128,都道府県コード!#REF!,2,FALSE),"")</f>
        <v/>
      </c>
      <c r="J128" s="4" t="str">
        <f t="shared" si="13"/>
        <v/>
      </c>
      <c r="T128" s="4" t="str">
        <f>IF(AND(O128&lt;&gt;""),O128/INDEX($K$3:$K128,MATCH(MAX($K$3:$K128)+1,$K$3:$K128,1)),"")</f>
        <v/>
      </c>
      <c r="Z128" s="4" t="str">
        <f>IF(AND(U128&lt;&gt;""),U128/INDEX($K$3:$K128,MATCH(MAX($K$3:$K128)+1,$K$3:$K128,1)),"")</f>
        <v/>
      </c>
      <c r="AF128" s="4" t="str">
        <f>IF(AND(AA128&lt;&gt;""),AA128/INDEX($K$3:$K128,MATCH(MAX($K$3:$K128)+1,$K$3:$K128,1)),"")</f>
        <v/>
      </c>
      <c r="AL128" s="4" t="str">
        <f>IF(AND(AG128&lt;&gt;""),AG128/INDEX($K$3:$K128,MATCH(MAX($K$3:$K128)+1,$K$3:$K128,1)),"")</f>
        <v/>
      </c>
      <c r="AR128" s="4" t="str">
        <f>IF(AND(AM128&lt;&gt;""),AM128/INDEX($K$3:$K128,MATCH(MAX($K$3:$K128)+1,$K$3:$K128,1)),"")</f>
        <v/>
      </c>
      <c r="AX128" s="4" t="str">
        <f>IF(AND(AS128&lt;&gt;""),AS128/INDEX($K$3:$K128,MATCH(MAX($K$3:$K128)+1,$K$3:$K128,1)),"")</f>
        <v/>
      </c>
      <c r="BD128" s="4" t="str">
        <f>IF(AND(AY128&lt;&gt;""),AY128/INDEX($K$3:$K128,MATCH(MAX($K$3:$K128)+1,$K$3:$K128,1)),"")</f>
        <v/>
      </c>
      <c r="BJ128" s="4" t="str">
        <f>IF(AND(BE128&lt;&gt;""),BE128/INDEX($K$3:$K128,MATCH(MAX($K$3:$K128)+1,$K$3:$K128,1)),"")</f>
        <v/>
      </c>
      <c r="BP128" s="4" t="str">
        <f>IF(AND(BK128&lt;&gt;""),BK128/INDEX($K$3:$K128,MATCH(MAX($K$3:$K128)+1,$K$3:$K128,1)),"")</f>
        <v/>
      </c>
      <c r="BQ128" s="3"/>
      <c r="BR128" s="4"/>
      <c r="BT128" s="4"/>
      <c r="DH128" s="4" t="str">
        <f>IF(AND(DE128&lt;&gt;""),DE128/INDEX($K$3:$K128,MATCH(MAX($K$3:$K128)+1,$K$3:$K128,1)),"")</f>
        <v/>
      </c>
      <c r="DL128" s="4" t="str">
        <f>IF(AND(DI128&lt;&gt;""),DI128/INDEX($K$3:$K128,MATCH(MAX($K$3:$K128)+1,$K$3:$K128,1)),"")</f>
        <v/>
      </c>
    </row>
    <row r="129" spans="3:116">
      <c r="C129" s="32" t="str">
        <f>IF(D129&lt;&gt;"",VLOOKUP(D129,都道府県コード!#REF!,2,FALSE),"")</f>
        <v/>
      </c>
      <c r="J129" s="4" t="str">
        <f t="shared" si="13"/>
        <v/>
      </c>
      <c r="T129" s="4" t="str">
        <f>IF(AND(O129&lt;&gt;""),O129/INDEX($K$3:$K129,MATCH(MAX($K$3:$K129)+1,$K$3:$K129,1)),"")</f>
        <v/>
      </c>
      <c r="Z129" s="4" t="str">
        <f>IF(AND(U129&lt;&gt;""),U129/INDEX($K$3:$K129,MATCH(MAX($K$3:$K129)+1,$K$3:$K129,1)),"")</f>
        <v/>
      </c>
      <c r="AF129" s="4" t="str">
        <f>IF(AND(AA129&lt;&gt;""),AA129/INDEX($K$3:$K129,MATCH(MAX($K$3:$K129)+1,$K$3:$K129,1)),"")</f>
        <v/>
      </c>
      <c r="AL129" s="4" t="str">
        <f>IF(AND(AG129&lt;&gt;""),AG129/INDEX($K$3:$K129,MATCH(MAX($K$3:$K129)+1,$K$3:$K129,1)),"")</f>
        <v/>
      </c>
      <c r="AR129" s="4" t="str">
        <f>IF(AND(AM129&lt;&gt;""),AM129/INDEX($K$3:$K129,MATCH(MAX($K$3:$K129)+1,$K$3:$K129,1)),"")</f>
        <v/>
      </c>
      <c r="AX129" s="4" t="str">
        <f>IF(AND(AS129&lt;&gt;""),AS129/INDEX($K$3:$K129,MATCH(MAX($K$3:$K129)+1,$K$3:$K129,1)),"")</f>
        <v/>
      </c>
      <c r="BD129" s="4" t="str">
        <f>IF(AND(AY129&lt;&gt;""),AY129/INDEX($K$3:$K129,MATCH(MAX($K$3:$K129)+1,$K$3:$K129,1)),"")</f>
        <v/>
      </c>
      <c r="BJ129" s="4" t="str">
        <f>IF(AND(BE129&lt;&gt;""),BE129/INDEX($K$3:$K129,MATCH(MAX($K$3:$K129)+1,$K$3:$K129,1)),"")</f>
        <v/>
      </c>
      <c r="BP129" s="4" t="str">
        <f>IF(AND(BK129&lt;&gt;""),BK129/INDEX($K$3:$K129,MATCH(MAX($K$3:$K129)+1,$K$3:$K129,1)),"")</f>
        <v/>
      </c>
      <c r="BQ129" s="3"/>
      <c r="BR129" s="4"/>
      <c r="BT129" s="4"/>
      <c r="DH129" s="4" t="str">
        <f>IF(AND(DE129&lt;&gt;""),DE129/INDEX($K$3:$K129,MATCH(MAX($K$3:$K129)+1,$K$3:$K129,1)),"")</f>
        <v/>
      </c>
      <c r="DL129" s="4" t="str">
        <f>IF(AND(DI129&lt;&gt;""),DI129/INDEX($K$3:$K129,MATCH(MAX($K$3:$K129)+1,$K$3:$K129,1)),"")</f>
        <v/>
      </c>
    </row>
    <row r="130" spans="3:116">
      <c r="C130" s="32" t="str">
        <f>IF(D130&lt;&gt;"",VLOOKUP(D130,都道府県コード!#REF!,2,FALSE),"")</f>
        <v/>
      </c>
      <c r="J130" s="4" t="str">
        <f t="shared" si="13"/>
        <v/>
      </c>
      <c r="T130" s="4" t="str">
        <f>IF(AND(O130&lt;&gt;""),O130/INDEX($K$3:$K130,MATCH(MAX($K$3:$K130)+1,$K$3:$K130,1)),"")</f>
        <v/>
      </c>
      <c r="Z130" s="4" t="str">
        <f>IF(AND(U130&lt;&gt;""),U130/INDEX($K$3:$K130,MATCH(MAX($K$3:$K130)+1,$K$3:$K130,1)),"")</f>
        <v/>
      </c>
      <c r="AF130" s="4" t="str">
        <f>IF(AND(AA130&lt;&gt;""),AA130/INDEX($K$3:$K130,MATCH(MAX($K$3:$K130)+1,$K$3:$K130,1)),"")</f>
        <v/>
      </c>
      <c r="AL130" s="4" t="str">
        <f>IF(AND(AG130&lt;&gt;""),AG130/INDEX($K$3:$K130,MATCH(MAX($K$3:$K130)+1,$K$3:$K130,1)),"")</f>
        <v/>
      </c>
      <c r="AR130" s="4" t="str">
        <f>IF(AND(AM130&lt;&gt;""),AM130/INDEX($K$3:$K130,MATCH(MAX($K$3:$K130)+1,$K$3:$K130,1)),"")</f>
        <v/>
      </c>
      <c r="AX130" s="4" t="str">
        <f>IF(AND(AS130&lt;&gt;""),AS130/INDEX($K$3:$K130,MATCH(MAX($K$3:$K130)+1,$K$3:$K130,1)),"")</f>
        <v/>
      </c>
      <c r="BD130" s="4" t="str">
        <f>IF(AND(AY130&lt;&gt;""),AY130/INDEX($K$3:$K130,MATCH(MAX($K$3:$K130)+1,$K$3:$K130,1)),"")</f>
        <v/>
      </c>
      <c r="BJ130" s="4" t="str">
        <f>IF(AND(BE130&lt;&gt;""),BE130/INDEX($K$3:$K130,MATCH(MAX($K$3:$K130)+1,$K$3:$K130,1)),"")</f>
        <v/>
      </c>
      <c r="BP130" s="4" t="str">
        <f>IF(AND(BK130&lt;&gt;""),BK130/INDEX($K$3:$K130,MATCH(MAX($K$3:$K130)+1,$K$3:$K130,1)),"")</f>
        <v/>
      </c>
      <c r="BQ130" s="3"/>
      <c r="BR130" s="4"/>
      <c r="BT130" s="4"/>
      <c r="DH130" s="4" t="str">
        <f>IF(AND(DE130&lt;&gt;""),DE130/INDEX($K$3:$K130,MATCH(MAX($K$3:$K130)+1,$K$3:$K130,1)),"")</f>
        <v/>
      </c>
      <c r="DL130" s="4" t="str">
        <f>IF(AND(DI130&lt;&gt;""),DI130/INDEX($K$3:$K130,MATCH(MAX($K$3:$K130)+1,$K$3:$K130,1)),"")</f>
        <v/>
      </c>
    </row>
    <row r="131" spans="3:116">
      <c r="C131" s="32" t="str">
        <f>IF(D131&lt;&gt;"",VLOOKUP(D131,都道府県コード!#REF!,2,FALSE),"")</f>
        <v/>
      </c>
      <c r="J131" s="4" t="str">
        <f t="shared" si="13"/>
        <v/>
      </c>
      <c r="T131" s="4" t="str">
        <f>IF(AND(O131&lt;&gt;""),O131/INDEX($K$3:$K131,MATCH(MAX($K$3:$K131)+1,$K$3:$K131,1)),"")</f>
        <v/>
      </c>
      <c r="Z131" s="4" t="str">
        <f>IF(AND(U131&lt;&gt;""),U131/INDEX($K$3:$K131,MATCH(MAX($K$3:$K131)+1,$K$3:$K131,1)),"")</f>
        <v/>
      </c>
      <c r="AF131" s="4" t="str">
        <f>IF(AND(AA131&lt;&gt;""),AA131/INDEX($K$3:$K131,MATCH(MAX($K$3:$K131)+1,$K$3:$K131,1)),"")</f>
        <v/>
      </c>
      <c r="AL131" s="4" t="str">
        <f>IF(AND(AG131&lt;&gt;""),AG131/INDEX($K$3:$K131,MATCH(MAX($K$3:$K131)+1,$K$3:$K131,1)),"")</f>
        <v/>
      </c>
      <c r="AR131" s="4" t="str">
        <f>IF(AND(AM131&lt;&gt;""),AM131/INDEX($K$3:$K131,MATCH(MAX($K$3:$K131)+1,$K$3:$K131,1)),"")</f>
        <v/>
      </c>
      <c r="AX131" s="4" t="str">
        <f>IF(AND(AS131&lt;&gt;""),AS131/INDEX($K$3:$K131,MATCH(MAX($K$3:$K131)+1,$K$3:$K131,1)),"")</f>
        <v/>
      </c>
      <c r="BD131" s="4" t="str">
        <f>IF(AND(AY131&lt;&gt;""),AY131/INDEX($K$3:$K131,MATCH(MAX($K$3:$K131)+1,$K$3:$K131,1)),"")</f>
        <v/>
      </c>
      <c r="BJ131" s="4" t="str">
        <f>IF(AND(BE131&lt;&gt;""),BE131/INDEX($K$3:$K131,MATCH(MAX($K$3:$K131)+1,$K$3:$K131,1)),"")</f>
        <v/>
      </c>
      <c r="BP131" s="4" t="str">
        <f>IF(AND(BK131&lt;&gt;""),BK131/INDEX($K$3:$K131,MATCH(MAX($K$3:$K131)+1,$K$3:$K131,1)),"")</f>
        <v/>
      </c>
      <c r="BQ131" s="3"/>
      <c r="BR131" s="4"/>
      <c r="BT131" s="4"/>
      <c r="DH131" s="4" t="str">
        <f>IF(AND(DE131&lt;&gt;""),DE131/INDEX($K$3:$K131,MATCH(MAX($K$3:$K131)+1,$K$3:$K131,1)),"")</f>
        <v/>
      </c>
      <c r="DL131" s="4" t="str">
        <f>IF(AND(DI131&lt;&gt;""),DI131/INDEX($K$3:$K131,MATCH(MAX($K$3:$K131)+1,$K$3:$K131,1)),"")</f>
        <v/>
      </c>
    </row>
    <row r="132" spans="3:116">
      <c r="C132" s="32" t="str">
        <f>IF(D132&lt;&gt;"",VLOOKUP(D132,都道府県コード!#REF!,2,FALSE),"")</f>
        <v/>
      </c>
      <c r="J132" s="4" t="str">
        <f t="shared" si="13"/>
        <v/>
      </c>
      <c r="T132" s="4" t="str">
        <f>IF(AND(O132&lt;&gt;""),O132/INDEX($K$3:$K132,MATCH(MAX($K$3:$K132)+1,$K$3:$K132,1)),"")</f>
        <v/>
      </c>
      <c r="Z132" s="4" t="str">
        <f>IF(AND(U132&lt;&gt;""),U132/INDEX($K$3:$K132,MATCH(MAX($K$3:$K132)+1,$K$3:$K132,1)),"")</f>
        <v/>
      </c>
      <c r="AF132" s="4" t="str">
        <f>IF(AND(AA132&lt;&gt;""),AA132/INDEX($K$3:$K132,MATCH(MAX($K$3:$K132)+1,$K$3:$K132,1)),"")</f>
        <v/>
      </c>
      <c r="AL132" s="4" t="str">
        <f>IF(AND(AG132&lt;&gt;""),AG132/INDEX($K$3:$K132,MATCH(MAX($K$3:$K132)+1,$K$3:$K132,1)),"")</f>
        <v/>
      </c>
      <c r="AR132" s="4" t="str">
        <f>IF(AND(AM132&lt;&gt;""),AM132/INDEX($K$3:$K132,MATCH(MAX($K$3:$K132)+1,$K$3:$K132,1)),"")</f>
        <v/>
      </c>
      <c r="AX132" s="4" t="str">
        <f>IF(AND(AS132&lt;&gt;""),AS132/INDEX($K$3:$K132,MATCH(MAX($K$3:$K132)+1,$K$3:$K132,1)),"")</f>
        <v/>
      </c>
      <c r="BD132" s="4" t="str">
        <f>IF(AND(AY132&lt;&gt;""),AY132/INDEX($K$3:$K132,MATCH(MAX($K$3:$K132)+1,$K$3:$K132,1)),"")</f>
        <v/>
      </c>
      <c r="BJ132" s="4" t="str">
        <f>IF(AND(BE132&lt;&gt;""),BE132/INDEX($K$3:$K132,MATCH(MAX($K$3:$K132)+1,$K$3:$K132,1)),"")</f>
        <v/>
      </c>
      <c r="BP132" s="4" t="str">
        <f>IF(AND(BK132&lt;&gt;""),BK132/INDEX($K$3:$K132,MATCH(MAX($K$3:$K132)+1,$K$3:$K132,1)),"")</f>
        <v/>
      </c>
      <c r="BQ132" s="3"/>
      <c r="BR132" s="4"/>
      <c r="BT132" s="4"/>
      <c r="DH132" s="4" t="str">
        <f>IF(AND(DE132&lt;&gt;""),DE132/INDEX($K$3:$K132,MATCH(MAX($K$3:$K132)+1,$K$3:$K132,1)),"")</f>
        <v/>
      </c>
      <c r="DL132" s="4" t="str">
        <f>IF(AND(DI132&lt;&gt;""),DI132/INDEX($K$3:$K132,MATCH(MAX($K$3:$K132)+1,$K$3:$K132,1)),"")</f>
        <v/>
      </c>
    </row>
    <row r="133" spans="3:116">
      <c r="C133" s="32" t="str">
        <f>IF(D133&lt;&gt;"",VLOOKUP(D133,都道府県コード!#REF!,2,FALSE),"")</f>
        <v/>
      </c>
      <c r="J133" s="4" t="str">
        <f t="shared" si="13"/>
        <v/>
      </c>
      <c r="T133" s="4" t="str">
        <f>IF(AND(O133&lt;&gt;""),O133/INDEX($K$3:$K133,MATCH(MAX($K$3:$K133)+1,$K$3:$K133,1)),"")</f>
        <v/>
      </c>
      <c r="Z133" s="4" t="str">
        <f>IF(AND(U133&lt;&gt;""),U133/INDEX($K$3:$K133,MATCH(MAX($K$3:$K133)+1,$K$3:$K133,1)),"")</f>
        <v/>
      </c>
      <c r="AF133" s="4" t="str">
        <f>IF(AND(AA133&lt;&gt;""),AA133/INDEX($K$3:$K133,MATCH(MAX($K$3:$K133)+1,$K$3:$K133,1)),"")</f>
        <v/>
      </c>
      <c r="AL133" s="4" t="str">
        <f>IF(AND(AG133&lt;&gt;""),AG133/INDEX($K$3:$K133,MATCH(MAX($K$3:$K133)+1,$K$3:$K133,1)),"")</f>
        <v/>
      </c>
      <c r="AR133" s="4" t="str">
        <f>IF(AND(AM133&lt;&gt;""),AM133/INDEX($K$3:$K133,MATCH(MAX($K$3:$K133)+1,$K$3:$K133,1)),"")</f>
        <v/>
      </c>
      <c r="AX133" s="4" t="str">
        <f>IF(AND(AS133&lt;&gt;""),AS133/INDEX($K$3:$K133,MATCH(MAX($K$3:$K133)+1,$K$3:$K133,1)),"")</f>
        <v/>
      </c>
      <c r="BD133" s="4" t="str">
        <f>IF(AND(AY133&lt;&gt;""),AY133/INDEX($K$3:$K133,MATCH(MAX($K$3:$K133)+1,$K$3:$K133,1)),"")</f>
        <v/>
      </c>
      <c r="BJ133" s="4" t="str">
        <f>IF(AND(BE133&lt;&gt;""),BE133/INDEX($K$3:$K133,MATCH(MAX($K$3:$K133)+1,$K$3:$K133,1)),"")</f>
        <v/>
      </c>
      <c r="BP133" s="4" t="str">
        <f>IF(AND(BK133&lt;&gt;""),BK133/INDEX($K$3:$K133,MATCH(MAX($K$3:$K133)+1,$K$3:$K133,1)),"")</f>
        <v/>
      </c>
      <c r="BQ133" s="3"/>
      <c r="BR133" s="4"/>
      <c r="BT133" s="4"/>
      <c r="DH133" s="4" t="str">
        <f>IF(AND(DE133&lt;&gt;""),DE133/INDEX($K$3:$K133,MATCH(MAX($K$3:$K133)+1,$K$3:$K133,1)),"")</f>
        <v/>
      </c>
      <c r="DL133" s="4" t="str">
        <f>IF(AND(DI133&lt;&gt;""),DI133/INDEX($K$3:$K133,MATCH(MAX($K$3:$K133)+1,$K$3:$K133,1)),"")</f>
        <v/>
      </c>
    </row>
    <row r="134" spans="3:116">
      <c r="C134" s="32" t="str">
        <f>IF(D134&lt;&gt;"",VLOOKUP(D134,都道府県コード!#REF!,2,FALSE),"")</f>
        <v/>
      </c>
      <c r="J134" s="4" t="str">
        <f t="shared" si="13"/>
        <v/>
      </c>
      <c r="T134" s="4" t="str">
        <f>IF(AND(O134&lt;&gt;""),O134/INDEX($K$3:$K134,MATCH(MAX($K$3:$K134)+1,$K$3:$K134,1)),"")</f>
        <v/>
      </c>
      <c r="Z134" s="4" t="str">
        <f>IF(AND(U134&lt;&gt;""),U134/INDEX($K$3:$K134,MATCH(MAX($K$3:$K134)+1,$K$3:$K134,1)),"")</f>
        <v/>
      </c>
      <c r="AF134" s="4" t="str">
        <f>IF(AND(AA134&lt;&gt;""),AA134/INDEX($K$3:$K134,MATCH(MAX($K$3:$K134)+1,$K$3:$K134,1)),"")</f>
        <v/>
      </c>
      <c r="AL134" s="4" t="str">
        <f>IF(AND(AG134&lt;&gt;""),AG134/INDEX($K$3:$K134,MATCH(MAX($K$3:$K134)+1,$K$3:$K134,1)),"")</f>
        <v/>
      </c>
      <c r="AR134" s="4" t="str">
        <f>IF(AND(AM134&lt;&gt;""),AM134/INDEX($K$3:$K134,MATCH(MAX($K$3:$K134)+1,$K$3:$K134,1)),"")</f>
        <v/>
      </c>
      <c r="AX134" s="4" t="str">
        <f>IF(AND(AS134&lt;&gt;""),AS134/INDEX($K$3:$K134,MATCH(MAX($K$3:$K134)+1,$K$3:$K134,1)),"")</f>
        <v/>
      </c>
      <c r="BD134" s="4" t="str">
        <f>IF(AND(AY134&lt;&gt;""),AY134/INDEX($K$3:$K134,MATCH(MAX($K$3:$K134)+1,$K$3:$K134,1)),"")</f>
        <v/>
      </c>
      <c r="BJ134" s="4" t="str">
        <f>IF(AND(BE134&lt;&gt;""),BE134/INDEX($K$3:$K134,MATCH(MAX($K$3:$K134)+1,$K$3:$K134,1)),"")</f>
        <v/>
      </c>
      <c r="BP134" s="4" t="str">
        <f>IF(AND(BK134&lt;&gt;""),BK134/INDEX($K$3:$K134,MATCH(MAX($K$3:$K134)+1,$K$3:$K134,1)),"")</f>
        <v/>
      </c>
      <c r="BQ134" s="3"/>
      <c r="BR134" s="4"/>
      <c r="BT134" s="4"/>
      <c r="DH134" s="4" t="str">
        <f>IF(AND(DE134&lt;&gt;""),DE134/INDEX($K$3:$K134,MATCH(MAX($K$3:$K134)+1,$K$3:$K134,1)),"")</f>
        <v/>
      </c>
      <c r="DL134" s="4" t="str">
        <f>IF(AND(DI134&lt;&gt;""),DI134/INDEX($K$3:$K134,MATCH(MAX($K$3:$K134)+1,$K$3:$K134,1)),"")</f>
        <v/>
      </c>
    </row>
    <row r="135" spans="3:116">
      <c r="C135" s="32" t="str">
        <f>IF(D135&lt;&gt;"",VLOOKUP(D135,都道府県コード!#REF!,2,FALSE),"")</f>
        <v/>
      </c>
      <c r="J135" s="4" t="str">
        <f t="shared" si="13"/>
        <v/>
      </c>
      <c r="T135" s="4" t="str">
        <f>IF(AND(O135&lt;&gt;""),O135/INDEX($K$3:$K135,MATCH(MAX($K$3:$K135)+1,$K$3:$K135,1)),"")</f>
        <v/>
      </c>
      <c r="Z135" s="4" t="str">
        <f>IF(AND(U135&lt;&gt;""),U135/INDEX($K$3:$K135,MATCH(MAX($K$3:$K135)+1,$K$3:$K135,1)),"")</f>
        <v/>
      </c>
      <c r="AF135" s="4" t="str">
        <f>IF(AND(AA135&lt;&gt;""),AA135/INDEX($K$3:$K135,MATCH(MAX($K$3:$K135)+1,$K$3:$K135,1)),"")</f>
        <v/>
      </c>
      <c r="AL135" s="4" t="str">
        <f>IF(AND(AG135&lt;&gt;""),AG135/INDEX($K$3:$K135,MATCH(MAX($K$3:$K135)+1,$K$3:$K135,1)),"")</f>
        <v/>
      </c>
      <c r="AR135" s="4" t="str">
        <f>IF(AND(AM135&lt;&gt;""),AM135/INDEX($K$3:$K135,MATCH(MAX($K$3:$K135)+1,$K$3:$K135,1)),"")</f>
        <v/>
      </c>
      <c r="AX135" s="4" t="str">
        <f>IF(AND(AS135&lt;&gt;""),AS135/INDEX($K$3:$K135,MATCH(MAX($K$3:$K135)+1,$K$3:$K135,1)),"")</f>
        <v/>
      </c>
      <c r="BD135" s="4" t="str">
        <f>IF(AND(AY135&lt;&gt;""),AY135/INDEX($K$3:$K135,MATCH(MAX($K$3:$K135)+1,$K$3:$K135,1)),"")</f>
        <v/>
      </c>
      <c r="BJ135" s="4" t="str">
        <f>IF(AND(BE135&lt;&gt;""),BE135/INDEX($K$3:$K135,MATCH(MAX($K$3:$K135)+1,$K$3:$K135,1)),"")</f>
        <v/>
      </c>
      <c r="BP135" s="4" t="str">
        <f>IF(AND(BK135&lt;&gt;""),BK135/INDEX($K$3:$K135,MATCH(MAX($K$3:$K135)+1,$K$3:$K135,1)),"")</f>
        <v/>
      </c>
      <c r="BQ135" s="3"/>
      <c r="BR135" s="4"/>
      <c r="BT135" s="4"/>
      <c r="DH135" s="4" t="str">
        <f>IF(AND(DE135&lt;&gt;""),DE135/INDEX($K$3:$K135,MATCH(MAX($K$3:$K135)+1,$K$3:$K135,1)),"")</f>
        <v/>
      </c>
      <c r="DL135" s="4" t="str">
        <f>IF(AND(DI135&lt;&gt;""),DI135/INDEX($K$3:$K135,MATCH(MAX($K$3:$K135)+1,$K$3:$K135,1)),"")</f>
        <v/>
      </c>
    </row>
    <row r="136" spans="3:116">
      <c r="C136" s="32" t="str">
        <f>IF(D136&lt;&gt;"",VLOOKUP(D136,都道府県コード!#REF!,2,FALSE),"")</f>
        <v/>
      </c>
      <c r="J136" s="4" t="str">
        <f t="shared" si="13"/>
        <v/>
      </c>
      <c r="T136" s="4" t="str">
        <f>IF(AND(O136&lt;&gt;""),O136/INDEX($K$3:$K136,MATCH(MAX($K$3:$K136)+1,$K$3:$K136,1)),"")</f>
        <v/>
      </c>
      <c r="Z136" s="4" t="str">
        <f>IF(AND(U136&lt;&gt;""),U136/INDEX($K$3:$K136,MATCH(MAX($K$3:$K136)+1,$K$3:$K136,1)),"")</f>
        <v/>
      </c>
      <c r="AF136" s="4" t="str">
        <f>IF(AND(AA136&lt;&gt;""),AA136/INDEX($K$3:$K136,MATCH(MAX($K$3:$K136)+1,$K$3:$K136,1)),"")</f>
        <v/>
      </c>
      <c r="AL136" s="4" t="str">
        <f>IF(AND(AG136&lt;&gt;""),AG136/INDEX($K$3:$K136,MATCH(MAX($K$3:$K136)+1,$K$3:$K136,1)),"")</f>
        <v/>
      </c>
      <c r="AR136" s="4" t="str">
        <f>IF(AND(AM136&lt;&gt;""),AM136/INDEX($K$3:$K136,MATCH(MAX($K$3:$K136)+1,$K$3:$K136,1)),"")</f>
        <v/>
      </c>
      <c r="AX136" s="4" t="str">
        <f>IF(AND(AS136&lt;&gt;""),AS136/INDEX($K$3:$K136,MATCH(MAX($K$3:$K136)+1,$K$3:$K136,1)),"")</f>
        <v/>
      </c>
      <c r="BD136" s="4" t="str">
        <f>IF(AND(AY136&lt;&gt;""),AY136/INDEX($K$3:$K136,MATCH(MAX($K$3:$K136)+1,$K$3:$K136,1)),"")</f>
        <v/>
      </c>
      <c r="BJ136" s="4" t="str">
        <f>IF(AND(BE136&lt;&gt;""),BE136/INDEX($K$3:$K136,MATCH(MAX($K$3:$K136)+1,$K$3:$K136,1)),"")</f>
        <v/>
      </c>
      <c r="BP136" s="4" t="str">
        <f>IF(AND(BK136&lt;&gt;""),BK136/INDEX($K$3:$K136,MATCH(MAX($K$3:$K136)+1,$K$3:$K136,1)),"")</f>
        <v/>
      </c>
      <c r="BQ136" s="3"/>
      <c r="BR136" s="4"/>
      <c r="BT136" s="4"/>
      <c r="DH136" s="4" t="str">
        <f>IF(AND(DE136&lt;&gt;""),DE136/INDEX($K$3:$K136,MATCH(MAX($K$3:$K136)+1,$K$3:$K136,1)),"")</f>
        <v/>
      </c>
      <c r="DL136" s="4" t="str">
        <f>IF(AND(DI136&lt;&gt;""),DI136/INDEX($K$3:$K136,MATCH(MAX($K$3:$K136)+1,$K$3:$K136,1)),"")</f>
        <v/>
      </c>
    </row>
    <row r="137" spans="3:116">
      <c r="C137" s="32" t="str">
        <f>IF(D137&lt;&gt;"",VLOOKUP(D137,都道府県コード!#REF!,2,FALSE),"")</f>
        <v/>
      </c>
      <c r="J137" s="4" t="str">
        <f t="shared" si="13"/>
        <v/>
      </c>
      <c r="T137" s="4" t="str">
        <f>IF(AND(O137&lt;&gt;""),O137/INDEX($K$3:$K137,MATCH(MAX($K$3:$K137)+1,$K$3:$K137,1)),"")</f>
        <v/>
      </c>
      <c r="Z137" s="4" t="str">
        <f>IF(AND(U137&lt;&gt;""),U137/INDEX($K$3:$K137,MATCH(MAX($K$3:$K137)+1,$K$3:$K137,1)),"")</f>
        <v/>
      </c>
      <c r="AF137" s="4" t="str">
        <f>IF(AND(AA137&lt;&gt;""),AA137/INDEX($K$3:$K137,MATCH(MAX($K$3:$K137)+1,$K$3:$K137,1)),"")</f>
        <v/>
      </c>
      <c r="AL137" s="4" t="str">
        <f>IF(AND(AG137&lt;&gt;""),AG137/INDEX($K$3:$K137,MATCH(MAX($K$3:$K137)+1,$K$3:$K137,1)),"")</f>
        <v/>
      </c>
      <c r="AR137" s="4" t="str">
        <f>IF(AND(AM137&lt;&gt;""),AM137/INDEX($K$3:$K137,MATCH(MAX($K$3:$K137)+1,$K$3:$K137,1)),"")</f>
        <v/>
      </c>
      <c r="AX137" s="4" t="str">
        <f>IF(AND(AS137&lt;&gt;""),AS137/INDEX($K$3:$K137,MATCH(MAX($K$3:$K137)+1,$K$3:$K137,1)),"")</f>
        <v/>
      </c>
      <c r="BD137" s="4" t="str">
        <f>IF(AND(AY137&lt;&gt;""),AY137/INDEX($K$3:$K137,MATCH(MAX($K$3:$K137)+1,$K$3:$K137,1)),"")</f>
        <v/>
      </c>
      <c r="BJ137" s="4" t="str">
        <f>IF(AND(BE137&lt;&gt;""),BE137/INDEX($K$3:$K137,MATCH(MAX($K$3:$K137)+1,$K$3:$K137,1)),"")</f>
        <v/>
      </c>
      <c r="BP137" s="4" t="str">
        <f>IF(AND(BK137&lt;&gt;""),BK137/INDEX($K$3:$K137,MATCH(MAX($K$3:$K137)+1,$K$3:$K137,1)),"")</f>
        <v/>
      </c>
      <c r="BQ137" s="3"/>
      <c r="BR137" s="4"/>
      <c r="BT137" s="4"/>
      <c r="DH137" s="4" t="str">
        <f>IF(AND(DE137&lt;&gt;""),DE137/INDEX($K$3:$K137,MATCH(MAX($K$3:$K137)+1,$K$3:$K137,1)),"")</f>
        <v/>
      </c>
      <c r="DL137" s="4" t="str">
        <f>IF(AND(DI137&lt;&gt;""),DI137/INDEX($K$3:$K137,MATCH(MAX($K$3:$K137)+1,$K$3:$K137,1)),"")</f>
        <v/>
      </c>
    </row>
    <row r="138" spans="3:116">
      <c r="C138" s="32" t="str">
        <f>IF(D138&lt;&gt;"",VLOOKUP(D138,都道府県コード!#REF!,2,FALSE),"")</f>
        <v/>
      </c>
      <c r="J138" s="4" t="str">
        <f t="shared" si="13"/>
        <v/>
      </c>
      <c r="T138" s="4" t="str">
        <f>IF(AND(O138&lt;&gt;""),O138/INDEX($K$3:$K138,MATCH(MAX($K$3:$K138)+1,$K$3:$K138,1)),"")</f>
        <v/>
      </c>
      <c r="Z138" s="4" t="str">
        <f>IF(AND(U138&lt;&gt;""),U138/INDEX($K$3:$K138,MATCH(MAX($K$3:$K138)+1,$K$3:$K138,1)),"")</f>
        <v/>
      </c>
      <c r="AF138" s="4" t="str">
        <f>IF(AND(AA138&lt;&gt;""),AA138/INDEX($K$3:$K138,MATCH(MAX($K$3:$K138)+1,$K$3:$K138,1)),"")</f>
        <v/>
      </c>
      <c r="AL138" s="4" t="str">
        <f>IF(AND(AG138&lt;&gt;""),AG138/INDEX($K$3:$K138,MATCH(MAX($K$3:$K138)+1,$K$3:$K138,1)),"")</f>
        <v/>
      </c>
      <c r="AR138" s="4" t="str">
        <f>IF(AND(AM138&lt;&gt;""),AM138/INDEX($K$3:$K138,MATCH(MAX($K$3:$K138)+1,$K$3:$K138,1)),"")</f>
        <v/>
      </c>
      <c r="AX138" s="4" t="str">
        <f>IF(AND(AS138&lt;&gt;""),AS138/INDEX($K$3:$K138,MATCH(MAX($K$3:$K138)+1,$K$3:$K138,1)),"")</f>
        <v/>
      </c>
      <c r="BD138" s="4" t="str">
        <f>IF(AND(AY138&lt;&gt;""),AY138/INDEX($K$3:$K138,MATCH(MAX($K$3:$K138)+1,$K$3:$K138,1)),"")</f>
        <v/>
      </c>
      <c r="BJ138" s="4" t="str">
        <f>IF(AND(BE138&lt;&gt;""),BE138/INDEX($K$3:$K138,MATCH(MAX($K$3:$K138)+1,$K$3:$K138,1)),"")</f>
        <v/>
      </c>
      <c r="BP138" s="4" t="str">
        <f>IF(AND(BK138&lt;&gt;""),BK138/INDEX($K$3:$K138,MATCH(MAX($K$3:$K138)+1,$K$3:$K138,1)),"")</f>
        <v/>
      </c>
      <c r="BQ138" s="3"/>
      <c r="BR138" s="4"/>
      <c r="BT138" s="4"/>
      <c r="DH138" s="4" t="str">
        <f>IF(AND(DE138&lt;&gt;""),DE138/INDEX($K$3:$K138,MATCH(MAX($K$3:$K138)+1,$K$3:$K138,1)),"")</f>
        <v/>
      </c>
      <c r="DL138" s="4" t="str">
        <f>IF(AND(DI138&lt;&gt;""),DI138/INDEX($K$3:$K138,MATCH(MAX($K$3:$K138)+1,$K$3:$K138,1)),"")</f>
        <v/>
      </c>
    </row>
    <row r="139" spans="3:116">
      <c r="C139" s="32" t="str">
        <f>IF(D139&lt;&gt;"",VLOOKUP(D139,都道府県コード!#REF!,2,FALSE),"")</f>
        <v/>
      </c>
      <c r="J139" s="4" t="str">
        <f t="shared" si="13"/>
        <v/>
      </c>
      <c r="T139" s="4" t="str">
        <f>IF(AND(O139&lt;&gt;""),O139/INDEX($K$3:$K139,MATCH(MAX($K$3:$K139)+1,$K$3:$K139,1)),"")</f>
        <v/>
      </c>
      <c r="Z139" s="4" t="str">
        <f>IF(AND(U139&lt;&gt;""),U139/INDEX($K$3:$K139,MATCH(MAX($K$3:$K139)+1,$K$3:$K139,1)),"")</f>
        <v/>
      </c>
      <c r="AF139" s="4" t="str">
        <f>IF(AND(AA139&lt;&gt;""),AA139/INDEX($K$3:$K139,MATCH(MAX($K$3:$K139)+1,$K$3:$K139,1)),"")</f>
        <v/>
      </c>
      <c r="AL139" s="4" t="str">
        <f>IF(AND(AG139&lt;&gt;""),AG139/INDEX($K$3:$K139,MATCH(MAX($K$3:$K139)+1,$K$3:$K139,1)),"")</f>
        <v/>
      </c>
      <c r="AR139" s="4" t="str">
        <f>IF(AND(AM139&lt;&gt;""),AM139/INDEX($K$3:$K139,MATCH(MAX($K$3:$K139)+1,$K$3:$K139,1)),"")</f>
        <v/>
      </c>
      <c r="AX139" s="4" t="str">
        <f>IF(AND(AS139&lt;&gt;""),AS139/INDEX($K$3:$K139,MATCH(MAX($K$3:$K139)+1,$K$3:$K139,1)),"")</f>
        <v/>
      </c>
      <c r="BD139" s="4" t="str">
        <f>IF(AND(AY139&lt;&gt;""),AY139/INDEX($K$3:$K139,MATCH(MAX($K$3:$K139)+1,$K$3:$K139,1)),"")</f>
        <v/>
      </c>
      <c r="BJ139" s="4" t="str">
        <f>IF(AND(BE139&lt;&gt;""),BE139/INDEX($K$3:$K139,MATCH(MAX($K$3:$K139)+1,$K$3:$K139,1)),"")</f>
        <v/>
      </c>
      <c r="BP139" s="4" t="str">
        <f>IF(AND(BK139&lt;&gt;""),BK139/INDEX($K$3:$K139,MATCH(MAX($K$3:$K139)+1,$K$3:$K139,1)),"")</f>
        <v/>
      </c>
      <c r="BQ139" s="3"/>
      <c r="BR139" s="4"/>
      <c r="BT139" s="4"/>
      <c r="DH139" s="4" t="str">
        <f>IF(AND(DE139&lt;&gt;""),DE139/INDEX($K$3:$K139,MATCH(MAX($K$3:$K139)+1,$K$3:$K139,1)),"")</f>
        <v/>
      </c>
      <c r="DL139" s="4" t="str">
        <f>IF(AND(DI139&lt;&gt;""),DI139/INDEX($K$3:$K139,MATCH(MAX($K$3:$K139)+1,$K$3:$K139,1)),"")</f>
        <v/>
      </c>
    </row>
    <row r="140" spans="3:116">
      <c r="C140" s="32" t="str">
        <f>IF(D140&lt;&gt;"",VLOOKUP(D140,都道府県コード!#REF!,2,FALSE),"")</f>
        <v/>
      </c>
      <c r="J140" s="4" t="str">
        <f t="shared" si="13"/>
        <v/>
      </c>
      <c r="T140" s="4" t="str">
        <f>IF(AND(O140&lt;&gt;""),O140/INDEX($K$3:$K140,MATCH(MAX($K$3:$K140)+1,$K$3:$K140,1)),"")</f>
        <v/>
      </c>
      <c r="Z140" s="4" t="str">
        <f>IF(AND(U140&lt;&gt;""),U140/INDEX($K$3:$K140,MATCH(MAX($K$3:$K140)+1,$K$3:$K140,1)),"")</f>
        <v/>
      </c>
      <c r="AF140" s="4" t="str">
        <f>IF(AND(AA140&lt;&gt;""),AA140/INDEX($K$3:$K140,MATCH(MAX($K$3:$K140)+1,$K$3:$K140,1)),"")</f>
        <v/>
      </c>
      <c r="AL140" s="4" t="str">
        <f>IF(AND(AG140&lt;&gt;""),AG140/INDEX($K$3:$K140,MATCH(MAX($K$3:$K140)+1,$K$3:$K140,1)),"")</f>
        <v/>
      </c>
      <c r="AR140" s="4" t="str">
        <f>IF(AND(AM140&lt;&gt;""),AM140/INDEX($K$3:$K140,MATCH(MAX($K$3:$K140)+1,$K$3:$K140,1)),"")</f>
        <v/>
      </c>
      <c r="AX140" s="4" t="str">
        <f>IF(AND(AS140&lt;&gt;""),AS140/INDEX($K$3:$K140,MATCH(MAX($K$3:$K140)+1,$K$3:$K140,1)),"")</f>
        <v/>
      </c>
      <c r="BD140" s="4" t="str">
        <f>IF(AND(AY140&lt;&gt;""),AY140/INDEX($K$3:$K140,MATCH(MAX($K$3:$K140)+1,$K$3:$K140,1)),"")</f>
        <v/>
      </c>
      <c r="BJ140" s="4" t="str">
        <f>IF(AND(BE140&lt;&gt;""),BE140/INDEX($K$3:$K140,MATCH(MAX($K$3:$K140)+1,$K$3:$K140,1)),"")</f>
        <v/>
      </c>
      <c r="BP140" s="4" t="str">
        <f>IF(AND(BK140&lt;&gt;""),BK140/INDEX($K$3:$K140,MATCH(MAX($K$3:$K140)+1,$K$3:$K140,1)),"")</f>
        <v/>
      </c>
      <c r="BQ140" s="3"/>
      <c r="BR140" s="4"/>
      <c r="BT140" s="4"/>
      <c r="DH140" s="4" t="str">
        <f>IF(AND(DE140&lt;&gt;""),DE140/INDEX($K$3:$K140,MATCH(MAX($K$3:$K140)+1,$K$3:$K140,1)),"")</f>
        <v/>
      </c>
      <c r="DL140" s="4" t="str">
        <f>IF(AND(DI140&lt;&gt;""),DI140/INDEX($K$3:$K140,MATCH(MAX($K$3:$K140)+1,$K$3:$K140,1)),"")</f>
        <v/>
      </c>
    </row>
    <row r="141" spans="3:116">
      <c r="C141" s="32" t="str">
        <f>IF(D141&lt;&gt;"",VLOOKUP(D141,都道府県コード!#REF!,2,FALSE),"")</f>
        <v/>
      </c>
      <c r="J141" s="4" t="str">
        <f t="shared" si="13"/>
        <v/>
      </c>
      <c r="T141" s="4" t="str">
        <f>IF(AND(O141&lt;&gt;""),O141/INDEX($K$3:$K141,MATCH(MAX($K$3:$K141)+1,$K$3:$K141,1)),"")</f>
        <v/>
      </c>
      <c r="Z141" s="4" t="str">
        <f>IF(AND(U141&lt;&gt;""),U141/INDEX($K$3:$K141,MATCH(MAX($K$3:$K141)+1,$K$3:$K141,1)),"")</f>
        <v/>
      </c>
      <c r="AF141" s="4" t="str">
        <f>IF(AND(AA141&lt;&gt;""),AA141/INDEX($K$3:$K141,MATCH(MAX($K$3:$K141)+1,$K$3:$K141,1)),"")</f>
        <v/>
      </c>
      <c r="AL141" s="4" t="str">
        <f>IF(AND(AG141&lt;&gt;""),AG141/INDEX($K$3:$K141,MATCH(MAX($K$3:$K141)+1,$K$3:$K141,1)),"")</f>
        <v/>
      </c>
      <c r="AR141" s="4" t="str">
        <f>IF(AND(AM141&lt;&gt;""),AM141/INDEX($K$3:$K141,MATCH(MAX($K$3:$K141)+1,$K$3:$K141,1)),"")</f>
        <v/>
      </c>
      <c r="AX141" s="4" t="str">
        <f>IF(AND(AS141&lt;&gt;""),AS141/INDEX($K$3:$K141,MATCH(MAX($K$3:$K141)+1,$K$3:$K141,1)),"")</f>
        <v/>
      </c>
      <c r="BD141" s="4" t="str">
        <f>IF(AND(AY141&lt;&gt;""),AY141/INDEX($K$3:$K141,MATCH(MAX($K$3:$K141)+1,$K$3:$K141,1)),"")</f>
        <v/>
      </c>
      <c r="BJ141" s="4" t="str">
        <f>IF(AND(BE141&lt;&gt;""),BE141/INDEX($K$3:$K141,MATCH(MAX($K$3:$K141)+1,$K$3:$K141,1)),"")</f>
        <v/>
      </c>
      <c r="BP141" s="4" t="str">
        <f>IF(AND(BK141&lt;&gt;""),BK141/INDEX($K$3:$K141,MATCH(MAX($K$3:$K141)+1,$K$3:$K141,1)),"")</f>
        <v/>
      </c>
      <c r="BQ141" s="3"/>
      <c r="BR141" s="4"/>
      <c r="BT141" s="4"/>
      <c r="DH141" s="4" t="str">
        <f>IF(AND(DE141&lt;&gt;""),DE141/INDEX($K$3:$K141,MATCH(MAX($K$3:$K141)+1,$K$3:$K141,1)),"")</f>
        <v/>
      </c>
      <c r="DL141" s="4" t="str">
        <f>IF(AND(DI141&lt;&gt;""),DI141/INDEX($K$3:$K141,MATCH(MAX($K$3:$K141)+1,$K$3:$K141,1)),"")</f>
        <v/>
      </c>
    </row>
    <row r="142" spans="3:116">
      <c r="C142" s="32" t="str">
        <f>IF(D142&lt;&gt;"",VLOOKUP(D142,都道府県コード!#REF!,2,FALSE),"")</f>
        <v/>
      </c>
      <c r="J142" s="4" t="str">
        <f t="shared" si="13"/>
        <v/>
      </c>
      <c r="T142" s="4" t="str">
        <f>IF(AND(O142&lt;&gt;""),O142/INDEX($K$3:$K142,MATCH(MAX($K$3:$K142)+1,$K$3:$K142,1)),"")</f>
        <v/>
      </c>
      <c r="Z142" s="4" t="str">
        <f>IF(AND(U142&lt;&gt;""),U142/INDEX($K$3:$K142,MATCH(MAX($K$3:$K142)+1,$K$3:$K142,1)),"")</f>
        <v/>
      </c>
      <c r="AF142" s="4" t="str">
        <f>IF(AND(AA142&lt;&gt;""),AA142/INDEX($K$3:$K142,MATCH(MAX($K$3:$K142)+1,$K$3:$K142,1)),"")</f>
        <v/>
      </c>
      <c r="AL142" s="4" t="str">
        <f>IF(AND(AG142&lt;&gt;""),AG142/INDEX($K$3:$K142,MATCH(MAX($K$3:$K142)+1,$K$3:$K142,1)),"")</f>
        <v/>
      </c>
      <c r="AR142" s="4" t="str">
        <f>IF(AND(AM142&lt;&gt;""),AM142/INDEX($K$3:$K142,MATCH(MAX($K$3:$K142)+1,$K$3:$K142,1)),"")</f>
        <v/>
      </c>
      <c r="AX142" s="4" t="str">
        <f>IF(AND(AS142&lt;&gt;""),AS142/INDEX($K$3:$K142,MATCH(MAX($K$3:$K142)+1,$K$3:$K142,1)),"")</f>
        <v/>
      </c>
      <c r="BD142" s="4" t="str">
        <f>IF(AND(AY142&lt;&gt;""),AY142/INDEX($K$3:$K142,MATCH(MAX($K$3:$K142)+1,$K$3:$K142,1)),"")</f>
        <v/>
      </c>
      <c r="BJ142" s="4" t="str">
        <f>IF(AND(BE142&lt;&gt;""),BE142/INDEX($K$3:$K142,MATCH(MAX($K$3:$K142)+1,$K$3:$K142,1)),"")</f>
        <v/>
      </c>
      <c r="BP142" s="4" t="str">
        <f>IF(AND(BK142&lt;&gt;""),BK142/INDEX($K$3:$K142,MATCH(MAX($K$3:$K142)+1,$K$3:$K142,1)),"")</f>
        <v/>
      </c>
      <c r="BQ142" s="3"/>
      <c r="BR142" s="4"/>
      <c r="BT142" s="4"/>
      <c r="DH142" s="4" t="str">
        <f>IF(AND(DE142&lt;&gt;""),DE142/INDEX($K$3:$K142,MATCH(MAX($K$3:$K142)+1,$K$3:$K142,1)),"")</f>
        <v/>
      </c>
      <c r="DL142" s="4" t="str">
        <f>IF(AND(DI142&lt;&gt;""),DI142/INDEX($K$3:$K142,MATCH(MAX($K$3:$K142)+1,$K$3:$K142,1)),"")</f>
        <v/>
      </c>
    </row>
    <row r="143" spans="3:116">
      <c r="C143" s="32" t="str">
        <f>IF(D143&lt;&gt;"",VLOOKUP(D143,都道府県コード!#REF!,2,FALSE),"")</f>
        <v/>
      </c>
      <c r="J143" s="4" t="str">
        <f t="shared" si="13"/>
        <v/>
      </c>
      <c r="T143" s="4" t="str">
        <f>IF(AND(O143&lt;&gt;""),O143/INDEX($K$3:$K143,MATCH(MAX($K$3:$K143)+1,$K$3:$K143,1)),"")</f>
        <v/>
      </c>
      <c r="Z143" s="4" t="str">
        <f>IF(AND(U143&lt;&gt;""),U143/INDEX($K$3:$K143,MATCH(MAX($K$3:$K143)+1,$K$3:$K143,1)),"")</f>
        <v/>
      </c>
      <c r="AF143" s="4" t="str">
        <f>IF(AND(AA143&lt;&gt;""),AA143/INDEX($K$3:$K143,MATCH(MAX($K$3:$K143)+1,$K$3:$K143,1)),"")</f>
        <v/>
      </c>
      <c r="AL143" s="4" t="str">
        <f>IF(AND(AG143&lt;&gt;""),AG143/INDEX($K$3:$K143,MATCH(MAX($K$3:$K143)+1,$K$3:$K143,1)),"")</f>
        <v/>
      </c>
      <c r="AR143" s="4" t="str">
        <f>IF(AND(AM143&lt;&gt;""),AM143/INDEX($K$3:$K143,MATCH(MAX($K$3:$K143)+1,$K$3:$K143,1)),"")</f>
        <v/>
      </c>
      <c r="AX143" s="4" t="str">
        <f>IF(AND(AS143&lt;&gt;""),AS143/INDEX($K$3:$K143,MATCH(MAX($K$3:$K143)+1,$K$3:$K143,1)),"")</f>
        <v/>
      </c>
      <c r="BD143" s="4" t="str">
        <f>IF(AND(AY143&lt;&gt;""),AY143/INDEX($K$3:$K143,MATCH(MAX($K$3:$K143)+1,$K$3:$K143,1)),"")</f>
        <v/>
      </c>
      <c r="BJ143" s="4" t="str">
        <f>IF(AND(BE143&lt;&gt;""),BE143/INDEX($K$3:$K143,MATCH(MAX($K$3:$K143)+1,$K$3:$K143,1)),"")</f>
        <v/>
      </c>
      <c r="BP143" s="4" t="str">
        <f>IF(AND(BK143&lt;&gt;""),BK143/INDEX($K$3:$K143,MATCH(MAX($K$3:$K143)+1,$K$3:$K143,1)),"")</f>
        <v/>
      </c>
      <c r="BQ143" s="3"/>
      <c r="BR143" s="4"/>
      <c r="BT143" s="4"/>
      <c r="DH143" s="4" t="str">
        <f>IF(AND(DE143&lt;&gt;""),DE143/INDEX($K$3:$K143,MATCH(MAX($K$3:$K143)+1,$K$3:$K143,1)),"")</f>
        <v/>
      </c>
      <c r="DL143" s="4" t="str">
        <f>IF(AND(DI143&lt;&gt;""),DI143/INDEX($K$3:$K143,MATCH(MAX($K$3:$K143)+1,$K$3:$K143,1)),"")</f>
        <v/>
      </c>
    </row>
    <row r="144" spans="3:116">
      <c r="C144" s="32" t="str">
        <f>IF(D144&lt;&gt;"",VLOOKUP(D144,都道府県コード!#REF!,2,FALSE),"")</f>
        <v/>
      </c>
      <c r="J144" s="4" t="str">
        <f t="shared" si="13"/>
        <v/>
      </c>
      <c r="T144" s="4" t="str">
        <f>IF(AND(O144&lt;&gt;""),O144/INDEX($K$3:$K144,MATCH(MAX($K$3:$K144)+1,$K$3:$K144,1)),"")</f>
        <v/>
      </c>
      <c r="Z144" s="4" t="str">
        <f>IF(AND(U144&lt;&gt;""),U144/INDEX($K$3:$K144,MATCH(MAX($K$3:$K144)+1,$K$3:$K144,1)),"")</f>
        <v/>
      </c>
      <c r="AF144" s="4" t="str">
        <f>IF(AND(AA144&lt;&gt;""),AA144/INDEX($K$3:$K144,MATCH(MAX($K$3:$K144)+1,$K$3:$K144,1)),"")</f>
        <v/>
      </c>
      <c r="AL144" s="4" t="str">
        <f>IF(AND(AG144&lt;&gt;""),AG144/INDEX($K$3:$K144,MATCH(MAX($K$3:$K144)+1,$K$3:$K144,1)),"")</f>
        <v/>
      </c>
      <c r="AR144" s="4" t="str">
        <f>IF(AND(AM144&lt;&gt;""),AM144/INDEX($K$3:$K144,MATCH(MAX($K$3:$K144)+1,$K$3:$K144,1)),"")</f>
        <v/>
      </c>
      <c r="AX144" s="4" t="str">
        <f>IF(AND(AS144&lt;&gt;""),AS144/INDEX($K$3:$K144,MATCH(MAX($K$3:$K144)+1,$K$3:$K144,1)),"")</f>
        <v/>
      </c>
      <c r="BD144" s="4" t="str">
        <f>IF(AND(AY144&lt;&gt;""),AY144/INDEX($K$3:$K144,MATCH(MAX($K$3:$K144)+1,$K$3:$K144,1)),"")</f>
        <v/>
      </c>
      <c r="BJ144" s="4" t="str">
        <f>IF(AND(BE144&lt;&gt;""),BE144/INDEX($K$3:$K144,MATCH(MAX($K$3:$K144)+1,$K$3:$K144,1)),"")</f>
        <v/>
      </c>
      <c r="BP144" s="4" t="str">
        <f>IF(AND(BK144&lt;&gt;""),BK144/INDEX($K$3:$K144,MATCH(MAX($K$3:$K144)+1,$K$3:$K144,1)),"")</f>
        <v/>
      </c>
      <c r="BQ144" s="3"/>
      <c r="BR144" s="4"/>
      <c r="BT144" s="4"/>
      <c r="DH144" s="4" t="str">
        <f>IF(AND(DE144&lt;&gt;""),DE144/INDEX($K$3:$K144,MATCH(MAX($K$3:$K144)+1,$K$3:$K144,1)),"")</f>
        <v/>
      </c>
      <c r="DL144" s="4" t="str">
        <f>IF(AND(DI144&lt;&gt;""),DI144/INDEX($K$3:$K144,MATCH(MAX($K$3:$K144)+1,$K$3:$K144,1)),"")</f>
        <v/>
      </c>
    </row>
    <row r="145" spans="3:116">
      <c r="C145" s="32" t="str">
        <f>IF(D145&lt;&gt;"",VLOOKUP(D145,都道府県コード!#REF!,2,FALSE),"")</f>
        <v/>
      </c>
      <c r="J145" s="4" t="str">
        <f t="shared" si="13"/>
        <v/>
      </c>
      <c r="T145" s="4" t="str">
        <f>IF(AND(O145&lt;&gt;""),O145/INDEX($K$3:$K145,MATCH(MAX($K$3:$K145)+1,$K$3:$K145,1)),"")</f>
        <v/>
      </c>
      <c r="Z145" s="4" t="str">
        <f>IF(AND(U145&lt;&gt;""),U145/INDEX($K$3:$K145,MATCH(MAX($K$3:$K145)+1,$K$3:$K145,1)),"")</f>
        <v/>
      </c>
      <c r="AF145" s="4" t="str">
        <f>IF(AND(AA145&lt;&gt;""),AA145/INDEX($K$3:$K145,MATCH(MAX($K$3:$K145)+1,$K$3:$K145,1)),"")</f>
        <v/>
      </c>
      <c r="AL145" s="4" t="str">
        <f>IF(AND(AG145&lt;&gt;""),AG145/INDEX($K$3:$K145,MATCH(MAX($K$3:$K145)+1,$K$3:$K145,1)),"")</f>
        <v/>
      </c>
      <c r="AR145" s="4" t="str">
        <f>IF(AND(AM145&lt;&gt;""),AM145/INDEX($K$3:$K145,MATCH(MAX($K$3:$K145)+1,$K$3:$K145,1)),"")</f>
        <v/>
      </c>
      <c r="AX145" s="4" t="str">
        <f>IF(AND(AS145&lt;&gt;""),AS145/INDEX($K$3:$K145,MATCH(MAX($K$3:$K145)+1,$K$3:$K145,1)),"")</f>
        <v/>
      </c>
      <c r="BD145" s="4" t="str">
        <f>IF(AND(AY145&lt;&gt;""),AY145/INDEX($K$3:$K145,MATCH(MAX($K$3:$K145)+1,$K$3:$K145,1)),"")</f>
        <v/>
      </c>
      <c r="BJ145" s="4" t="str">
        <f>IF(AND(BE145&lt;&gt;""),BE145/INDEX($K$3:$K145,MATCH(MAX($K$3:$K145)+1,$K$3:$K145,1)),"")</f>
        <v/>
      </c>
      <c r="BP145" s="4" t="str">
        <f>IF(AND(BK145&lt;&gt;""),BK145/INDEX($K$3:$K145,MATCH(MAX($K$3:$K145)+1,$K$3:$K145,1)),"")</f>
        <v/>
      </c>
      <c r="BQ145" s="3"/>
      <c r="BR145" s="4"/>
      <c r="BT145" s="4"/>
      <c r="DH145" s="4" t="str">
        <f>IF(AND(DE145&lt;&gt;""),DE145/INDEX($K$3:$K145,MATCH(MAX($K$3:$K145)+1,$K$3:$K145,1)),"")</f>
        <v/>
      </c>
      <c r="DL145" s="4" t="str">
        <f>IF(AND(DI145&lt;&gt;""),DI145/INDEX($K$3:$K145,MATCH(MAX($K$3:$K145)+1,$K$3:$K145,1)),"")</f>
        <v/>
      </c>
    </row>
    <row r="146" spans="3:116">
      <c r="C146" s="32" t="str">
        <f>IF(D146&lt;&gt;"",VLOOKUP(D146,都道府県コード!#REF!,2,FALSE),"")</f>
        <v/>
      </c>
      <c r="J146" s="4" t="str">
        <f t="shared" si="13"/>
        <v/>
      </c>
      <c r="T146" s="4" t="str">
        <f>IF(AND(O146&lt;&gt;""),O146/INDEX($K$3:$K146,MATCH(MAX($K$3:$K146)+1,$K$3:$K146,1)),"")</f>
        <v/>
      </c>
      <c r="Z146" s="4" t="str">
        <f>IF(AND(U146&lt;&gt;""),U146/INDEX($K$3:$K146,MATCH(MAX($K$3:$K146)+1,$K$3:$K146,1)),"")</f>
        <v/>
      </c>
      <c r="AF146" s="4" t="str">
        <f>IF(AND(AA146&lt;&gt;""),AA146/INDEX($K$3:$K146,MATCH(MAX($K$3:$K146)+1,$K$3:$K146,1)),"")</f>
        <v/>
      </c>
      <c r="AL146" s="4" t="str">
        <f>IF(AND(AG146&lt;&gt;""),AG146/INDEX($K$3:$K146,MATCH(MAX($K$3:$K146)+1,$K$3:$K146,1)),"")</f>
        <v/>
      </c>
      <c r="AR146" s="4" t="str">
        <f>IF(AND(AM146&lt;&gt;""),AM146/INDEX($K$3:$K146,MATCH(MAX($K$3:$K146)+1,$K$3:$K146,1)),"")</f>
        <v/>
      </c>
      <c r="AX146" s="4" t="str">
        <f>IF(AND(AS146&lt;&gt;""),AS146/INDEX($K$3:$K146,MATCH(MAX($K$3:$K146)+1,$K$3:$K146,1)),"")</f>
        <v/>
      </c>
      <c r="BD146" s="4" t="str">
        <f>IF(AND(AY146&lt;&gt;""),AY146/INDEX($K$3:$K146,MATCH(MAX($K$3:$K146)+1,$K$3:$K146,1)),"")</f>
        <v/>
      </c>
      <c r="BJ146" s="4" t="str">
        <f>IF(AND(BE146&lt;&gt;""),BE146/INDEX($K$3:$K146,MATCH(MAX($K$3:$K146)+1,$K$3:$K146,1)),"")</f>
        <v/>
      </c>
      <c r="BP146" s="4" t="str">
        <f>IF(AND(BK146&lt;&gt;""),BK146/INDEX($K$3:$K146,MATCH(MAX($K$3:$K146)+1,$K$3:$K146,1)),"")</f>
        <v/>
      </c>
      <c r="BQ146" s="3"/>
      <c r="BR146" s="4"/>
      <c r="BT146" s="4"/>
      <c r="DH146" s="4" t="str">
        <f>IF(AND(DE146&lt;&gt;""),DE146/INDEX($K$3:$K146,MATCH(MAX($K$3:$K146)+1,$K$3:$K146,1)),"")</f>
        <v/>
      </c>
      <c r="DL146" s="4" t="str">
        <f>IF(AND(DI146&lt;&gt;""),DI146/INDEX($K$3:$K146,MATCH(MAX($K$3:$K146)+1,$K$3:$K146,1)),"")</f>
        <v/>
      </c>
    </row>
    <row r="147" spans="3:116">
      <c r="C147" s="32" t="str">
        <f>IF(D147&lt;&gt;"",VLOOKUP(D147,都道府県コード!#REF!,2,FALSE),"")</f>
        <v/>
      </c>
      <c r="J147" s="4" t="str">
        <f t="shared" si="13"/>
        <v/>
      </c>
      <c r="T147" s="4" t="str">
        <f>IF(AND(O147&lt;&gt;""),O147/INDEX($K$3:$K147,MATCH(MAX($K$3:$K147)+1,$K$3:$K147,1)),"")</f>
        <v/>
      </c>
      <c r="Z147" s="4" t="str">
        <f>IF(AND(U147&lt;&gt;""),U147/INDEX($K$3:$K147,MATCH(MAX($K$3:$K147)+1,$K$3:$K147,1)),"")</f>
        <v/>
      </c>
      <c r="AF147" s="4" t="str">
        <f>IF(AND(AA147&lt;&gt;""),AA147/INDEX($K$3:$K147,MATCH(MAX($K$3:$K147)+1,$K$3:$K147,1)),"")</f>
        <v/>
      </c>
      <c r="AL147" s="4" t="str">
        <f>IF(AND(AG147&lt;&gt;""),AG147/INDEX($K$3:$K147,MATCH(MAX($K$3:$K147)+1,$K$3:$K147,1)),"")</f>
        <v/>
      </c>
      <c r="AR147" s="4" t="str">
        <f>IF(AND(AM147&lt;&gt;""),AM147/INDEX($K$3:$K147,MATCH(MAX($K$3:$K147)+1,$K$3:$K147,1)),"")</f>
        <v/>
      </c>
      <c r="AX147" s="4" t="str">
        <f>IF(AND(AS147&lt;&gt;""),AS147/INDEX($K$3:$K147,MATCH(MAX($K$3:$K147)+1,$K$3:$K147,1)),"")</f>
        <v/>
      </c>
      <c r="BD147" s="4" t="str">
        <f>IF(AND(AY147&lt;&gt;""),AY147/INDEX($K$3:$K147,MATCH(MAX($K$3:$K147)+1,$K$3:$K147,1)),"")</f>
        <v/>
      </c>
      <c r="BJ147" s="4" t="str">
        <f>IF(AND(BE147&lt;&gt;""),BE147/INDEX($K$3:$K147,MATCH(MAX($K$3:$K147)+1,$K$3:$K147,1)),"")</f>
        <v/>
      </c>
      <c r="BP147" s="4" t="str">
        <f>IF(AND(BK147&lt;&gt;""),BK147/INDEX($K$3:$K147,MATCH(MAX($K$3:$K147)+1,$K$3:$K147,1)),"")</f>
        <v/>
      </c>
      <c r="BQ147" s="3"/>
      <c r="BR147" s="4"/>
      <c r="BT147" s="4"/>
      <c r="DH147" s="4" t="str">
        <f>IF(AND(DE147&lt;&gt;""),DE147/INDEX($K$3:$K147,MATCH(MAX($K$3:$K147)+1,$K$3:$K147,1)),"")</f>
        <v/>
      </c>
      <c r="DL147" s="4" t="str">
        <f>IF(AND(DI147&lt;&gt;""),DI147/INDEX($K$3:$K147,MATCH(MAX($K$3:$K147)+1,$K$3:$K147,1)),"")</f>
        <v/>
      </c>
    </row>
    <row r="148" spans="3:116">
      <c r="C148" s="32" t="str">
        <f>IF(D148&lt;&gt;"",VLOOKUP(D148,都道府県コード!#REF!,2,FALSE),"")</f>
        <v/>
      </c>
      <c r="J148" s="4" t="str">
        <f t="shared" si="13"/>
        <v/>
      </c>
      <c r="T148" s="4" t="str">
        <f>IF(AND(O148&lt;&gt;""),O148/INDEX($K$3:$K148,MATCH(MAX($K$3:$K148)+1,$K$3:$K148,1)),"")</f>
        <v/>
      </c>
      <c r="Z148" s="4" t="str">
        <f>IF(AND(U148&lt;&gt;""),U148/INDEX($K$3:$K148,MATCH(MAX($K$3:$K148)+1,$K$3:$K148,1)),"")</f>
        <v/>
      </c>
      <c r="AF148" s="4" t="str">
        <f>IF(AND(AA148&lt;&gt;""),AA148/INDEX($K$3:$K148,MATCH(MAX($K$3:$K148)+1,$K$3:$K148,1)),"")</f>
        <v/>
      </c>
      <c r="AL148" s="4" t="str">
        <f>IF(AND(AG148&lt;&gt;""),AG148/INDEX($K$3:$K148,MATCH(MAX($K$3:$K148)+1,$K$3:$K148,1)),"")</f>
        <v/>
      </c>
      <c r="AR148" s="4" t="str">
        <f>IF(AND(AM148&lt;&gt;""),AM148/INDEX($K$3:$K148,MATCH(MAX($K$3:$K148)+1,$K$3:$K148,1)),"")</f>
        <v/>
      </c>
      <c r="AX148" s="4" t="str">
        <f>IF(AND(AS148&lt;&gt;""),AS148/INDEX($K$3:$K148,MATCH(MAX($K$3:$K148)+1,$K$3:$K148,1)),"")</f>
        <v/>
      </c>
      <c r="BD148" s="4" t="str">
        <f>IF(AND(AY148&lt;&gt;""),AY148/INDEX($K$3:$K148,MATCH(MAX($K$3:$K148)+1,$K$3:$K148,1)),"")</f>
        <v/>
      </c>
      <c r="BJ148" s="4" t="str">
        <f>IF(AND(BE148&lt;&gt;""),BE148/INDEX($K$3:$K148,MATCH(MAX($K$3:$K148)+1,$K$3:$K148,1)),"")</f>
        <v/>
      </c>
      <c r="BP148" s="4" t="str">
        <f>IF(AND(BK148&lt;&gt;""),BK148/INDEX($K$3:$K148,MATCH(MAX($K$3:$K148)+1,$K$3:$K148,1)),"")</f>
        <v/>
      </c>
      <c r="BQ148" s="3"/>
      <c r="BR148" s="4"/>
      <c r="BT148" s="4"/>
      <c r="DH148" s="4" t="str">
        <f>IF(AND(DE148&lt;&gt;""),DE148/INDEX($K$3:$K148,MATCH(MAX($K$3:$K148)+1,$K$3:$K148,1)),"")</f>
        <v/>
      </c>
      <c r="DL148" s="4" t="str">
        <f>IF(AND(DI148&lt;&gt;""),DI148/INDEX($K$3:$K148,MATCH(MAX($K$3:$K148)+1,$K$3:$K148,1)),"")</f>
        <v/>
      </c>
    </row>
    <row r="149" spans="3:116">
      <c r="C149" s="32" t="str">
        <f>IF(D149&lt;&gt;"",VLOOKUP(D149,都道府県コード!#REF!,2,FALSE),"")</f>
        <v/>
      </c>
      <c r="J149" s="4" t="str">
        <f t="shared" si="13"/>
        <v/>
      </c>
      <c r="T149" s="4" t="str">
        <f>IF(AND(O149&lt;&gt;""),O149/INDEX($K$3:$K149,MATCH(MAX($K$3:$K149)+1,$K$3:$K149,1)),"")</f>
        <v/>
      </c>
      <c r="Z149" s="4" t="str">
        <f>IF(AND(U149&lt;&gt;""),U149/INDEX($K$3:$K149,MATCH(MAX($K$3:$K149)+1,$K$3:$K149,1)),"")</f>
        <v/>
      </c>
      <c r="AF149" s="4" t="str">
        <f>IF(AND(AA149&lt;&gt;""),AA149/INDEX($K$3:$K149,MATCH(MAX($K$3:$K149)+1,$K$3:$K149,1)),"")</f>
        <v/>
      </c>
      <c r="AL149" s="4" t="str">
        <f>IF(AND(AG149&lt;&gt;""),AG149/INDEX($K$3:$K149,MATCH(MAX($K$3:$K149)+1,$K$3:$K149,1)),"")</f>
        <v/>
      </c>
      <c r="AR149" s="4" t="str">
        <f>IF(AND(AM149&lt;&gt;""),AM149/INDEX($K$3:$K149,MATCH(MAX($K$3:$K149)+1,$K$3:$K149,1)),"")</f>
        <v/>
      </c>
      <c r="AX149" s="4" t="str">
        <f>IF(AND(AS149&lt;&gt;""),AS149/INDEX($K$3:$K149,MATCH(MAX($K$3:$K149)+1,$K$3:$K149,1)),"")</f>
        <v/>
      </c>
      <c r="BD149" s="4" t="str">
        <f>IF(AND(AY149&lt;&gt;""),AY149/INDEX($K$3:$K149,MATCH(MAX($K$3:$K149)+1,$K$3:$K149,1)),"")</f>
        <v/>
      </c>
      <c r="BJ149" s="4" t="str">
        <f>IF(AND(BE149&lt;&gt;""),BE149/INDEX($K$3:$K149,MATCH(MAX($K$3:$K149)+1,$K$3:$K149,1)),"")</f>
        <v/>
      </c>
      <c r="BP149" s="4" t="str">
        <f>IF(AND(BK149&lt;&gt;""),BK149/INDEX($K$3:$K149,MATCH(MAX($K$3:$K149)+1,$K$3:$K149,1)),"")</f>
        <v/>
      </c>
      <c r="BQ149" s="3"/>
      <c r="BR149" s="4"/>
      <c r="BT149" s="4"/>
      <c r="DH149" s="4" t="str">
        <f>IF(AND(DE149&lt;&gt;""),DE149/INDEX($K$3:$K149,MATCH(MAX($K$3:$K149)+1,$K$3:$K149,1)),"")</f>
        <v/>
      </c>
      <c r="DL149" s="4" t="str">
        <f>IF(AND(DI149&lt;&gt;""),DI149/INDEX($K$3:$K149,MATCH(MAX($K$3:$K149)+1,$K$3:$K149,1)),"")</f>
        <v/>
      </c>
    </row>
    <row r="150" spans="3:116">
      <c r="C150" s="32" t="str">
        <f>IF(D150&lt;&gt;"",VLOOKUP(D150,都道府県コード!#REF!,2,FALSE),"")</f>
        <v/>
      </c>
      <c r="J150" s="4" t="str">
        <f t="shared" si="13"/>
        <v/>
      </c>
      <c r="T150" s="4" t="str">
        <f>IF(AND(O150&lt;&gt;""),O150/INDEX($K$3:$K150,MATCH(MAX($K$3:$K150)+1,$K$3:$K150,1)),"")</f>
        <v/>
      </c>
      <c r="Z150" s="4" t="str">
        <f>IF(AND(U150&lt;&gt;""),U150/INDEX($K$3:$K150,MATCH(MAX($K$3:$K150)+1,$K$3:$K150,1)),"")</f>
        <v/>
      </c>
      <c r="AF150" s="4" t="str">
        <f>IF(AND(AA150&lt;&gt;""),AA150/INDEX($K$3:$K150,MATCH(MAX($K$3:$K150)+1,$K$3:$K150,1)),"")</f>
        <v/>
      </c>
      <c r="AL150" s="4" t="str">
        <f>IF(AND(AG150&lt;&gt;""),AG150/INDEX($K$3:$K150,MATCH(MAX($K$3:$K150)+1,$K$3:$K150,1)),"")</f>
        <v/>
      </c>
      <c r="AR150" s="4" t="str">
        <f>IF(AND(AM150&lt;&gt;""),AM150/INDEX($K$3:$K150,MATCH(MAX($K$3:$K150)+1,$K$3:$K150,1)),"")</f>
        <v/>
      </c>
      <c r="AX150" s="4" t="str">
        <f>IF(AND(AS150&lt;&gt;""),AS150/INDEX($K$3:$K150,MATCH(MAX($K$3:$K150)+1,$K$3:$K150,1)),"")</f>
        <v/>
      </c>
      <c r="BD150" s="4" t="str">
        <f>IF(AND(AY150&lt;&gt;""),AY150/INDEX($K$3:$K150,MATCH(MAX($K$3:$K150)+1,$K$3:$K150,1)),"")</f>
        <v/>
      </c>
      <c r="BJ150" s="4" t="str">
        <f>IF(AND(BE150&lt;&gt;""),BE150/INDEX($K$3:$K150,MATCH(MAX($K$3:$K150)+1,$K$3:$K150,1)),"")</f>
        <v/>
      </c>
      <c r="BP150" s="4" t="str">
        <f>IF(AND(BK150&lt;&gt;""),BK150/INDEX($K$3:$K150,MATCH(MAX($K$3:$K150)+1,$K$3:$K150,1)),"")</f>
        <v/>
      </c>
      <c r="BQ150" s="3"/>
      <c r="BR150" s="4"/>
      <c r="BT150" s="4"/>
      <c r="DH150" s="4" t="str">
        <f>IF(AND(DE150&lt;&gt;""),DE150/INDEX($K$3:$K150,MATCH(MAX($K$3:$K150)+1,$K$3:$K150,1)),"")</f>
        <v/>
      </c>
      <c r="DL150" s="4" t="str">
        <f>IF(AND(DI150&lt;&gt;""),DI150/INDEX($K$3:$K150,MATCH(MAX($K$3:$K150)+1,$K$3:$K150,1)),"")</f>
        <v/>
      </c>
    </row>
    <row r="151" spans="3:116">
      <c r="C151" s="32" t="str">
        <f>IF(D151&lt;&gt;"",VLOOKUP(D151,都道府県コード!#REF!,2,FALSE),"")</f>
        <v/>
      </c>
      <c r="J151" s="4" t="str">
        <f t="shared" si="13"/>
        <v/>
      </c>
      <c r="T151" s="4" t="str">
        <f>IF(AND(O151&lt;&gt;""),O151/INDEX($K$3:$K151,MATCH(MAX($K$3:$K151)+1,$K$3:$K151,1)),"")</f>
        <v/>
      </c>
      <c r="Z151" s="4" t="str">
        <f>IF(AND(U151&lt;&gt;""),U151/INDEX($K$3:$K151,MATCH(MAX($K$3:$K151)+1,$K$3:$K151,1)),"")</f>
        <v/>
      </c>
      <c r="AF151" s="4" t="str">
        <f>IF(AND(AA151&lt;&gt;""),AA151/INDEX($K$3:$K151,MATCH(MAX($K$3:$K151)+1,$K$3:$K151,1)),"")</f>
        <v/>
      </c>
      <c r="AL151" s="4" t="str">
        <f>IF(AND(AG151&lt;&gt;""),AG151/INDEX($K$3:$K151,MATCH(MAX($K$3:$K151)+1,$K$3:$K151,1)),"")</f>
        <v/>
      </c>
      <c r="AR151" s="4" t="str">
        <f>IF(AND(AM151&lt;&gt;""),AM151/INDEX($K$3:$K151,MATCH(MAX($K$3:$K151)+1,$K$3:$K151,1)),"")</f>
        <v/>
      </c>
      <c r="AX151" s="4" t="str">
        <f>IF(AND(AS151&lt;&gt;""),AS151/INDEX($K$3:$K151,MATCH(MAX($K$3:$K151)+1,$K$3:$K151,1)),"")</f>
        <v/>
      </c>
      <c r="BD151" s="4" t="str">
        <f>IF(AND(AY151&lt;&gt;""),AY151/INDEX($K$3:$K151,MATCH(MAX($K$3:$K151)+1,$K$3:$K151,1)),"")</f>
        <v/>
      </c>
      <c r="BJ151" s="4" t="str">
        <f>IF(AND(BE151&lt;&gt;""),BE151/INDEX($K$3:$K151,MATCH(MAX($K$3:$K151)+1,$K$3:$K151,1)),"")</f>
        <v/>
      </c>
      <c r="BP151" s="4" t="str">
        <f>IF(AND(BK151&lt;&gt;""),BK151/INDEX($K$3:$K151,MATCH(MAX($K$3:$K151)+1,$K$3:$K151,1)),"")</f>
        <v/>
      </c>
      <c r="BQ151" s="3"/>
      <c r="BR151" s="4"/>
      <c r="BT151" s="4"/>
      <c r="DH151" s="4" t="str">
        <f>IF(AND(DE151&lt;&gt;""),DE151/INDEX($K$3:$K151,MATCH(MAX($K$3:$K151)+1,$K$3:$K151,1)),"")</f>
        <v/>
      </c>
      <c r="DL151" s="4" t="str">
        <f>IF(AND(DI151&lt;&gt;""),DI151/INDEX($K$3:$K151,MATCH(MAX($K$3:$K151)+1,$K$3:$K151,1)),"")</f>
        <v/>
      </c>
    </row>
    <row r="152" spans="3:116">
      <c r="C152" s="32" t="str">
        <f>IF(D152&lt;&gt;"",VLOOKUP(D152,都道府県コード!#REF!,2,FALSE),"")</f>
        <v/>
      </c>
      <c r="J152" s="4" t="str">
        <f t="shared" si="13"/>
        <v/>
      </c>
      <c r="T152" s="4" t="str">
        <f>IF(AND(O152&lt;&gt;""),O152/INDEX($K$3:$K152,MATCH(MAX($K$3:$K152)+1,$K$3:$K152,1)),"")</f>
        <v/>
      </c>
      <c r="Z152" s="4" t="str">
        <f>IF(AND(U152&lt;&gt;""),U152/INDEX($K$3:$K152,MATCH(MAX($K$3:$K152)+1,$K$3:$K152,1)),"")</f>
        <v/>
      </c>
      <c r="AF152" s="4" t="str">
        <f>IF(AND(AA152&lt;&gt;""),AA152/INDEX($K$3:$K152,MATCH(MAX($K$3:$K152)+1,$K$3:$K152,1)),"")</f>
        <v/>
      </c>
      <c r="AL152" s="4" t="str">
        <f>IF(AND(AG152&lt;&gt;""),AG152/INDEX($K$3:$K152,MATCH(MAX($K$3:$K152)+1,$K$3:$K152,1)),"")</f>
        <v/>
      </c>
      <c r="AR152" s="4" t="str">
        <f>IF(AND(AM152&lt;&gt;""),AM152/INDEX($K$3:$K152,MATCH(MAX($K$3:$K152)+1,$K$3:$K152,1)),"")</f>
        <v/>
      </c>
      <c r="AX152" s="4" t="str">
        <f>IF(AND(AS152&lt;&gt;""),AS152/INDEX($K$3:$K152,MATCH(MAX($K$3:$K152)+1,$K$3:$K152,1)),"")</f>
        <v/>
      </c>
      <c r="BD152" s="4" t="str">
        <f>IF(AND(AY152&lt;&gt;""),AY152/INDEX($K$3:$K152,MATCH(MAX($K$3:$K152)+1,$K$3:$K152,1)),"")</f>
        <v/>
      </c>
      <c r="BJ152" s="4" t="str">
        <f>IF(AND(BE152&lt;&gt;""),BE152/INDEX($K$3:$K152,MATCH(MAX($K$3:$K152)+1,$K$3:$K152,1)),"")</f>
        <v/>
      </c>
      <c r="BP152" s="4" t="str">
        <f>IF(AND(BK152&lt;&gt;""),BK152/INDEX($K$3:$K152,MATCH(MAX($K$3:$K152)+1,$K$3:$K152,1)),"")</f>
        <v/>
      </c>
      <c r="BQ152" s="3"/>
      <c r="BR152" s="4"/>
      <c r="BT152" s="4"/>
      <c r="DH152" s="4" t="str">
        <f>IF(AND(DE152&lt;&gt;""),DE152/INDEX($K$3:$K152,MATCH(MAX($K$3:$K152)+1,$K$3:$K152,1)),"")</f>
        <v/>
      </c>
      <c r="DL152" s="4" t="str">
        <f>IF(AND(DI152&lt;&gt;""),DI152/INDEX($K$3:$K152,MATCH(MAX($K$3:$K152)+1,$K$3:$K152,1)),"")</f>
        <v/>
      </c>
    </row>
    <row r="153" spans="3:116">
      <c r="C153" s="32" t="str">
        <f>IF(D153&lt;&gt;"",VLOOKUP(D153,都道府県コード!#REF!,2,FALSE),"")</f>
        <v/>
      </c>
      <c r="J153" s="4" t="str">
        <f t="shared" si="13"/>
        <v/>
      </c>
      <c r="T153" s="4" t="str">
        <f>IF(AND(O153&lt;&gt;""),O153/INDEX($K$3:$K153,MATCH(MAX($K$3:$K153)+1,$K$3:$K153,1)),"")</f>
        <v/>
      </c>
      <c r="Z153" s="4" t="str">
        <f>IF(AND(U153&lt;&gt;""),U153/INDEX($K$3:$K153,MATCH(MAX($K$3:$K153)+1,$K$3:$K153,1)),"")</f>
        <v/>
      </c>
      <c r="AF153" s="4" t="str">
        <f>IF(AND(AA153&lt;&gt;""),AA153/INDEX($K$3:$K153,MATCH(MAX($K$3:$K153)+1,$K$3:$K153,1)),"")</f>
        <v/>
      </c>
      <c r="AL153" s="4" t="str">
        <f>IF(AND(AG153&lt;&gt;""),AG153/INDEX($K$3:$K153,MATCH(MAX($K$3:$K153)+1,$K$3:$K153,1)),"")</f>
        <v/>
      </c>
      <c r="AR153" s="4" t="str">
        <f>IF(AND(AM153&lt;&gt;""),AM153/INDEX($K$3:$K153,MATCH(MAX($K$3:$K153)+1,$K$3:$K153,1)),"")</f>
        <v/>
      </c>
      <c r="AX153" s="4" t="str">
        <f>IF(AND(AS153&lt;&gt;""),AS153/INDEX($K$3:$K153,MATCH(MAX($K$3:$K153)+1,$K$3:$K153,1)),"")</f>
        <v/>
      </c>
      <c r="BD153" s="4" t="str">
        <f>IF(AND(AY153&lt;&gt;""),AY153/INDEX($K$3:$K153,MATCH(MAX($K$3:$K153)+1,$K$3:$K153,1)),"")</f>
        <v/>
      </c>
      <c r="BJ153" s="4" t="str">
        <f>IF(AND(BE153&lt;&gt;""),BE153/INDEX($K$3:$K153,MATCH(MAX($K$3:$K153)+1,$K$3:$K153,1)),"")</f>
        <v/>
      </c>
      <c r="BP153" s="4" t="str">
        <f>IF(AND(BK153&lt;&gt;""),BK153/INDEX($K$3:$K153,MATCH(MAX($K$3:$K153)+1,$K$3:$K153,1)),"")</f>
        <v/>
      </c>
      <c r="BQ153" s="3"/>
      <c r="BR153" s="4"/>
      <c r="BT153" s="4"/>
      <c r="DH153" s="4" t="str">
        <f>IF(AND(DE153&lt;&gt;""),DE153/INDEX($K$3:$K153,MATCH(MAX($K$3:$K153)+1,$K$3:$K153,1)),"")</f>
        <v/>
      </c>
      <c r="DL153" s="4" t="str">
        <f>IF(AND(DI153&lt;&gt;""),DI153/INDEX($K$3:$K153,MATCH(MAX($K$3:$K153)+1,$K$3:$K153,1)),"")</f>
        <v/>
      </c>
    </row>
    <row r="154" spans="3:116">
      <c r="J154" s="4" t="str">
        <f t="shared" si="13"/>
        <v/>
      </c>
      <c r="T154" s="4" t="str">
        <f>IF(AND(O154&lt;&gt;""),O154/INDEX($K$3:$K154,MATCH(MAX($K$3:$K154)+1,$K$3:$K154,1)),"")</f>
        <v/>
      </c>
      <c r="Z154" s="4" t="str">
        <f>IF(AND(U154&lt;&gt;""),U154/INDEX($K$3:$K154,MATCH(MAX($K$3:$K154)+1,$K$3:$K154,1)),"")</f>
        <v/>
      </c>
      <c r="AF154" s="4" t="str">
        <f>IF(AND(AA154&lt;&gt;""),AA154/INDEX($K$3:$K154,MATCH(MAX($K$3:$K154)+1,$K$3:$K154,1)),"")</f>
        <v/>
      </c>
      <c r="AL154" s="4" t="str">
        <f>IF(AND(AG154&lt;&gt;""),AG154/INDEX($K$3:$K154,MATCH(MAX($K$3:$K154)+1,$K$3:$K154,1)),"")</f>
        <v/>
      </c>
      <c r="AR154" s="4" t="str">
        <f>IF(AND(AM154&lt;&gt;""),AM154/INDEX($K$3:$K154,MATCH(MAX($K$3:$K154)+1,$K$3:$K154,1)),"")</f>
        <v/>
      </c>
      <c r="AX154" s="4" t="str">
        <f>IF(AND(AS154&lt;&gt;""),AS154/INDEX($K$3:$K154,MATCH(MAX($K$3:$K154)+1,$K$3:$K154,1)),"")</f>
        <v/>
      </c>
      <c r="BD154" s="4" t="str">
        <f>IF(AND(AY154&lt;&gt;""),AY154/INDEX($K$3:$K154,MATCH(MAX($K$3:$K154)+1,$K$3:$K154,1)),"")</f>
        <v/>
      </c>
      <c r="BJ154" s="4" t="str">
        <f>IF(AND(BE154&lt;&gt;""),BE154/INDEX($K$3:$K154,MATCH(MAX($K$3:$K154)+1,$K$3:$K154,1)),"")</f>
        <v/>
      </c>
      <c r="BP154" s="4" t="str">
        <f>IF(AND(BK154&lt;&gt;""),BK154/INDEX($K$3:$K154,MATCH(MAX($K$3:$K154)+1,$K$3:$K154,1)),"")</f>
        <v/>
      </c>
      <c r="BQ154" s="3"/>
      <c r="BR154" s="4"/>
      <c r="BT154" s="4"/>
      <c r="DH154" s="4" t="str">
        <f>IF(AND(DE154&lt;&gt;""),DE154/INDEX($K$3:$K154,MATCH(MAX($K$3:$K154)+1,$K$3:$K154,1)),"")</f>
        <v/>
      </c>
      <c r="DL154" s="4" t="str">
        <f>IF(AND(DI154&lt;&gt;""),DI154/INDEX($K$3:$K154,MATCH(MAX($K$3:$K154)+1,$K$3:$K154,1)),"")</f>
        <v/>
      </c>
    </row>
    <row r="155" spans="3:116">
      <c r="J155" s="4" t="str">
        <f t="shared" si="13"/>
        <v/>
      </c>
      <c r="T155" s="4" t="str">
        <f>IF(AND(O155&lt;&gt;""),O155/INDEX($K$3:$K155,MATCH(MAX($K$3:$K155)+1,$K$3:$K155,1)),"")</f>
        <v/>
      </c>
      <c r="Z155" s="4" t="str">
        <f>IF(AND(U155&lt;&gt;""),U155/INDEX($K$3:$K155,MATCH(MAX($K$3:$K155)+1,$K$3:$K155,1)),"")</f>
        <v/>
      </c>
      <c r="AF155" s="4" t="str">
        <f>IF(AND(AA155&lt;&gt;""),AA155/INDEX($K$3:$K155,MATCH(MAX($K$3:$K155)+1,$K$3:$K155,1)),"")</f>
        <v/>
      </c>
      <c r="AL155" s="4" t="str">
        <f>IF(AND(AG155&lt;&gt;""),AG155/INDEX($K$3:$K155,MATCH(MAX($K$3:$K155)+1,$K$3:$K155,1)),"")</f>
        <v/>
      </c>
      <c r="AR155" s="4" t="str">
        <f>IF(AND(AM155&lt;&gt;""),AM155/INDEX($K$3:$K155,MATCH(MAX($K$3:$K155)+1,$K$3:$K155,1)),"")</f>
        <v/>
      </c>
      <c r="AX155" s="4" t="str">
        <f>IF(AND(AS155&lt;&gt;""),AS155/INDEX($K$3:$K155,MATCH(MAX($K$3:$K155)+1,$K$3:$K155,1)),"")</f>
        <v/>
      </c>
      <c r="BD155" s="4" t="str">
        <f>IF(AND(AY155&lt;&gt;""),AY155/INDEX($K$3:$K155,MATCH(MAX($K$3:$K155)+1,$K$3:$K155,1)),"")</f>
        <v/>
      </c>
      <c r="BJ155" s="4" t="str">
        <f>IF(AND(BE155&lt;&gt;""),BE155/INDEX($K$3:$K155,MATCH(MAX($K$3:$K155)+1,$K$3:$K155,1)),"")</f>
        <v/>
      </c>
      <c r="BP155" s="4" t="str">
        <f>IF(AND(BK155&lt;&gt;""),BK155/INDEX($K$3:$K155,MATCH(MAX($K$3:$K155)+1,$K$3:$K155,1)),"")</f>
        <v/>
      </c>
      <c r="BQ155" s="3"/>
      <c r="BR155" s="4"/>
      <c r="BT155" s="4"/>
      <c r="DH155" s="4" t="str">
        <f>IF(AND(DE155&lt;&gt;""),DE155/INDEX($K$3:$K155,MATCH(MAX($K$3:$K155)+1,$K$3:$K155,1)),"")</f>
        <v/>
      </c>
      <c r="DL155" s="4" t="str">
        <f>IF(AND(DI155&lt;&gt;""),DI155/INDEX($K$3:$K155,MATCH(MAX($K$3:$K155)+1,$K$3:$K155,1)),"")</f>
        <v/>
      </c>
    </row>
    <row r="156" spans="3:116">
      <c r="J156" s="4" t="str">
        <f t="shared" si="13"/>
        <v/>
      </c>
      <c r="T156" s="4" t="str">
        <f>IF(AND(O156&lt;&gt;""),O156/INDEX($K$3:$K156,MATCH(MAX($K$3:$K156)+1,$K$3:$K156,1)),"")</f>
        <v/>
      </c>
      <c r="Z156" s="4" t="str">
        <f>IF(AND(U156&lt;&gt;""),U156/INDEX($K$3:$K156,MATCH(MAX($K$3:$K156)+1,$K$3:$K156,1)),"")</f>
        <v/>
      </c>
      <c r="AF156" s="4" t="str">
        <f>IF(AND(AA156&lt;&gt;""),AA156/INDEX($K$3:$K156,MATCH(MAX($K$3:$K156)+1,$K$3:$K156,1)),"")</f>
        <v/>
      </c>
      <c r="AL156" s="4" t="str">
        <f>IF(AND(AG156&lt;&gt;""),AG156/INDEX($K$3:$K156,MATCH(MAX($K$3:$K156)+1,$K$3:$K156,1)),"")</f>
        <v/>
      </c>
      <c r="AR156" s="4" t="str">
        <f>IF(AND(AM156&lt;&gt;""),AM156/INDEX($K$3:$K156,MATCH(MAX($K$3:$K156)+1,$K$3:$K156,1)),"")</f>
        <v/>
      </c>
      <c r="AX156" s="4" t="str">
        <f>IF(AND(AS156&lt;&gt;""),AS156/INDEX($K$3:$K156,MATCH(MAX($K$3:$K156)+1,$K$3:$K156,1)),"")</f>
        <v/>
      </c>
      <c r="BD156" s="4" t="str">
        <f>IF(AND(AY156&lt;&gt;""),AY156/INDEX($K$3:$K156,MATCH(MAX($K$3:$K156)+1,$K$3:$K156,1)),"")</f>
        <v/>
      </c>
      <c r="BJ156" s="4" t="str">
        <f>IF(AND(BE156&lt;&gt;""),BE156/INDEX($K$3:$K156,MATCH(MAX($K$3:$K156)+1,$K$3:$K156,1)),"")</f>
        <v/>
      </c>
      <c r="BP156" s="4" t="str">
        <f>IF(AND(BK156&lt;&gt;""),BK156/INDEX($K$3:$K156,MATCH(MAX($K$3:$K156)+1,$K$3:$K156,1)),"")</f>
        <v/>
      </c>
      <c r="BQ156" s="3"/>
      <c r="BR156" s="4"/>
      <c r="BT156" s="4"/>
      <c r="DH156" s="4" t="str">
        <f>IF(AND(DE156&lt;&gt;""),DE156/INDEX($K$3:$K156,MATCH(MAX($K$3:$K156)+1,$K$3:$K156,1)),"")</f>
        <v/>
      </c>
      <c r="DL156" s="4" t="str">
        <f>IF(AND(DI156&lt;&gt;""),DI156/INDEX($K$3:$K156,MATCH(MAX($K$3:$K156)+1,$K$3:$K156,1)),"")</f>
        <v/>
      </c>
    </row>
    <row r="157" spans="3:116">
      <c r="J157" s="4" t="str">
        <f t="shared" si="13"/>
        <v/>
      </c>
      <c r="T157" s="4" t="str">
        <f>IF(AND(O157&lt;&gt;""),O157/INDEX($K$3:$K157,MATCH(MAX($K$3:$K157)+1,$K$3:$K157,1)),"")</f>
        <v/>
      </c>
      <c r="Z157" s="4" t="str">
        <f>IF(AND(U157&lt;&gt;""),U157/INDEX($K$3:$K157,MATCH(MAX($K$3:$K157)+1,$K$3:$K157,1)),"")</f>
        <v/>
      </c>
      <c r="AF157" s="4" t="str">
        <f>IF(AND(AA157&lt;&gt;""),AA157/INDEX($K$3:$K157,MATCH(MAX($K$3:$K157)+1,$K$3:$K157,1)),"")</f>
        <v/>
      </c>
      <c r="AL157" s="4" t="str">
        <f>IF(AND(AG157&lt;&gt;""),AG157/INDEX($K$3:$K157,MATCH(MAX($K$3:$K157)+1,$K$3:$K157,1)),"")</f>
        <v/>
      </c>
      <c r="AR157" s="4" t="str">
        <f>IF(AND(AM157&lt;&gt;""),AM157/INDEX($K$3:$K157,MATCH(MAX($K$3:$K157)+1,$K$3:$K157,1)),"")</f>
        <v/>
      </c>
      <c r="AX157" s="4" t="str">
        <f>IF(AND(AS157&lt;&gt;""),AS157/INDEX($K$3:$K157,MATCH(MAX($K$3:$K157)+1,$K$3:$K157,1)),"")</f>
        <v/>
      </c>
      <c r="BD157" s="4" t="str">
        <f>IF(AND(AY157&lt;&gt;""),AY157/INDEX($K$3:$K157,MATCH(MAX($K$3:$K157)+1,$K$3:$K157,1)),"")</f>
        <v/>
      </c>
      <c r="BJ157" s="4" t="str">
        <f>IF(AND(BE157&lt;&gt;""),BE157/INDEX($K$3:$K157,MATCH(MAX($K$3:$K157)+1,$K$3:$K157,1)),"")</f>
        <v/>
      </c>
      <c r="BP157" s="4" t="str">
        <f>IF(AND(BK157&lt;&gt;""),BK157/INDEX($K$3:$K157,MATCH(MAX($K$3:$K157)+1,$K$3:$K157,1)),"")</f>
        <v/>
      </c>
      <c r="BQ157" s="3"/>
      <c r="BR157" s="4"/>
      <c r="BT157" s="4"/>
      <c r="DH157" s="4" t="str">
        <f>IF(AND(DE157&lt;&gt;""),DE157/INDEX($K$3:$K157,MATCH(MAX($K$3:$K157)+1,$K$3:$K157,1)),"")</f>
        <v/>
      </c>
      <c r="DL157" s="4" t="str">
        <f>IF(AND(DI157&lt;&gt;""),DI157/INDEX($K$3:$K157,MATCH(MAX($K$3:$K157)+1,$K$3:$K157,1)),"")</f>
        <v/>
      </c>
    </row>
    <row r="158" spans="3:116">
      <c r="J158" s="4" t="str">
        <f t="shared" si="13"/>
        <v/>
      </c>
      <c r="T158" s="4" t="str">
        <f>IF(AND(O158&lt;&gt;""),O158/INDEX($K$3:$K158,MATCH(MAX($K$3:$K158)+1,$K$3:$K158,1)),"")</f>
        <v/>
      </c>
      <c r="Z158" s="4" t="str">
        <f>IF(AND(U158&lt;&gt;""),U158/INDEX($K$3:$K158,MATCH(MAX($K$3:$K158)+1,$K$3:$K158,1)),"")</f>
        <v/>
      </c>
      <c r="AF158" s="4" t="str">
        <f>IF(AND(AA158&lt;&gt;""),AA158/INDEX($K$3:$K158,MATCH(MAX($K$3:$K158)+1,$K$3:$K158,1)),"")</f>
        <v/>
      </c>
      <c r="AL158" s="4" t="str">
        <f>IF(AND(AG158&lt;&gt;""),AG158/INDEX($K$3:$K158,MATCH(MAX($K$3:$K158)+1,$K$3:$K158,1)),"")</f>
        <v/>
      </c>
      <c r="AR158" s="4" t="str">
        <f>IF(AND(AM158&lt;&gt;""),AM158/INDEX($K$3:$K158,MATCH(MAX($K$3:$K158)+1,$K$3:$K158,1)),"")</f>
        <v/>
      </c>
      <c r="AX158" s="4" t="str">
        <f>IF(AND(AS158&lt;&gt;""),AS158/INDEX($K$3:$K158,MATCH(MAX($K$3:$K158)+1,$K$3:$K158,1)),"")</f>
        <v/>
      </c>
      <c r="BD158" s="4" t="str">
        <f>IF(AND(AY158&lt;&gt;""),AY158/INDEX($K$3:$K158,MATCH(MAX($K$3:$K158)+1,$K$3:$K158,1)),"")</f>
        <v/>
      </c>
      <c r="BJ158" s="4" t="str">
        <f>IF(AND(BE158&lt;&gt;""),BE158/INDEX($K$3:$K158,MATCH(MAX($K$3:$K158)+1,$K$3:$K158,1)),"")</f>
        <v/>
      </c>
      <c r="BP158" s="4" t="str">
        <f>IF(AND(BK158&lt;&gt;""),BK158/INDEX($K$3:$K158,MATCH(MAX($K$3:$K158)+1,$K$3:$K158,1)),"")</f>
        <v/>
      </c>
      <c r="BQ158" s="3"/>
      <c r="BR158" s="4"/>
      <c r="BT158" s="4"/>
      <c r="DH158" s="4" t="str">
        <f>IF(AND(DE158&lt;&gt;""),DE158/INDEX($K$3:$K158,MATCH(MAX($K$3:$K158)+1,$K$3:$K158,1)),"")</f>
        <v/>
      </c>
      <c r="DL158" s="4" t="str">
        <f>IF(AND(DI158&lt;&gt;""),DI158/INDEX($K$3:$K158,MATCH(MAX($K$3:$K158)+1,$K$3:$K158,1)),"")</f>
        <v/>
      </c>
    </row>
    <row r="159" spans="3:116">
      <c r="J159" s="4" t="str">
        <f t="shared" si="13"/>
        <v/>
      </c>
      <c r="T159" s="4" t="str">
        <f>IF(AND(O159&lt;&gt;""),O159/INDEX($K$3:$K159,MATCH(MAX($K$3:$K159)+1,$K$3:$K159,1)),"")</f>
        <v/>
      </c>
      <c r="Z159" s="4" t="str">
        <f>IF(AND(U159&lt;&gt;""),U159/INDEX($K$3:$K159,MATCH(MAX($K$3:$K159)+1,$K$3:$K159,1)),"")</f>
        <v/>
      </c>
      <c r="AF159" s="4" t="str">
        <f>IF(AND(AA159&lt;&gt;""),AA159/INDEX($K$3:$K159,MATCH(MAX($K$3:$K159)+1,$K$3:$K159,1)),"")</f>
        <v/>
      </c>
      <c r="AL159" s="4" t="str">
        <f>IF(AND(AG159&lt;&gt;""),AG159/INDEX($K$3:$K159,MATCH(MAX($K$3:$K159)+1,$K$3:$K159,1)),"")</f>
        <v/>
      </c>
      <c r="AR159" s="4" t="str">
        <f>IF(AND(AM159&lt;&gt;""),AM159/INDEX($K$3:$K159,MATCH(MAX($K$3:$K159)+1,$K$3:$K159,1)),"")</f>
        <v/>
      </c>
      <c r="AX159" s="4" t="str">
        <f>IF(AND(AS159&lt;&gt;""),AS159/INDEX($K$3:$K159,MATCH(MAX($K$3:$K159)+1,$K$3:$K159,1)),"")</f>
        <v/>
      </c>
      <c r="BD159" s="4" t="str">
        <f>IF(AND(AY159&lt;&gt;""),AY159/INDEX($K$3:$K159,MATCH(MAX($K$3:$K159)+1,$K$3:$K159,1)),"")</f>
        <v/>
      </c>
      <c r="BJ159" s="4" t="str">
        <f>IF(AND(BE159&lt;&gt;""),BE159/INDEX($K$3:$K159,MATCH(MAX($K$3:$K159)+1,$K$3:$K159,1)),"")</f>
        <v/>
      </c>
      <c r="BP159" s="4" t="str">
        <f>IF(AND(BK159&lt;&gt;""),BK159/INDEX($K$3:$K159,MATCH(MAX($K$3:$K159)+1,$K$3:$K159,1)),"")</f>
        <v/>
      </c>
      <c r="BQ159" s="3"/>
      <c r="BR159" s="4"/>
      <c r="BT159" s="4"/>
      <c r="DH159" s="4" t="str">
        <f>IF(AND(DE159&lt;&gt;""),DE159/INDEX($K$3:$K159,MATCH(MAX($K$3:$K159)+1,$K$3:$K159,1)),"")</f>
        <v/>
      </c>
      <c r="DL159" s="4" t="str">
        <f>IF(AND(DI159&lt;&gt;""),DI159/INDEX($K$3:$K159,MATCH(MAX($K$3:$K159)+1,$K$3:$K159,1)),"")</f>
        <v/>
      </c>
    </row>
    <row r="160" spans="3:116">
      <c r="J160" s="4" t="str">
        <f t="shared" si="13"/>
        <v/>
      </c>
      <c r="T160" s="4" t="str">
        <f>IF(AND(O160&lt;&gt;""),O160/INDEX($K$3:$K160,MATCH(MAX($K$3:$K160)+1,$K$3:$K160,1)),"")</f>
        <v/>
      </c>
      <c r="Z160" s="4" t="str">
        <f>IF(AND(U160&lt;&gt;""),U160/INDEX($K$3:$K160,MATCH(MAX($K$3:$K160)+1,$K$3:$K160,1)),"")</f>
        <v/>
      </c>
      <c r="AF160" s="4" t="str">
        <f>IF(AND(AA160&lt;&gt;""),AA160/INDEX($K$3:$K160,MATCH(MAX($K$3:$K160)+1,$K$3:$K160,1)),"")</f>
        <v/>
      </c>
      <c r="AL160" s="4" t="str">
        <f>IF(AND(AG160&lt;&gt;""),AG160/INDEX($K$3:$K160,MATCH(MAX($K$3:$K160)+1,$K$3:$K160,1)),"")</f>
        <v/>
      </c>
      <c r="AR160" s="4" t="str">
        <f>IF(AND(AM160&lt;&gt;""),AM160/INDEX($K$3:$K160,MATCH(MAX($K$3:$K160)+1,$K$3:$K160,1)),"")</f>
        <v/>
      </c>
      <c r="AX160" s="4" t="str">
        <f>IF(AND(AS160&lt;&gt;""),AS160/INDEX($K$3:$K160,MATCH(MAX($K$3:$K160)+1,$K$3:$K160,1)),"")</f>
        <v/>
      </c>
      <c r="BD160" s="4" t="str">
        <f>IF(AND(AY160&lt;&gt;""),AY160/INDEX($K$3:$K160,MATCH(MAX($K$3:$K160)+1,$K$3:$K160,1)),"")</f>
        <v/>
      </c>
      <c r="BJ160" s="4" t="str">
        <f>IF(AND(BE160&lt;&gt;""),BE160/INDEX($K$3:$K160,MATCH(MAX($K$3:$K160)+1,$K$3:$K160,1)),"")</f>
        <v/>
      </c>
      <c r="BP160" s="4" t="str">
        <f>IF(AND(BK160&lt;&gt;""),BK160/INDEX($K$3:$K160,MATCH(MAX($K$3:$K160)+1,$K$3:$K160,1)),"")</f>
        <v/>
      </c>
      <c r="BQ160" s="3"/>
      <c r="BR160" s="4"/>
      <c r="BT160" s="4"/>
      <c r="DH160" s="4" t="str">
        <f>IF(AND(DE160&lt;&gt;""),DE160/INDEX($K$3:$K160,MATCH(MAX($K$3:$K160)+1,$K$3:$K160,1)),"")</f>
        <v/>
      </c>
      <c r="DL160" s="4" t="str">
        <f>IF(AND(DI160&lt;&gt;""),DI160/INDEX($K$3:$K160,MATCH(MAX($K$3:$K160)+1,$K$3:$K160,1)),"")</f>
        <v/>
      </c>
    </row>
    <row r="161" spans="10:116">
      <c r="J161" s="4" t="str">
        <f t="shared" si="13"/>
        <v/>
      </c>
      <c r="T161" s="4" t="str">
        <f>IF(AND(O161&lt;&gt;""),O161/INDEX($K$3:$K161,MATCH(MAX($K$3:$K161)+1,$K$3:$K161,1)),"")</f>
        <v/>
      </c>
      <c r="Z161" s="4" t="str">
        <f>IF(AND(U161&lt;&gt;""),U161/INDEX($K$3:$K161,MATCH(MAX($K$3:$K161)+1,$K$3:$K161,1)),"")</f>
        <v/>
      </c>
      <c r="AF161" s="4" t="str">
        <f>IF(AND(AA161&lt;&gt;""),AA161/INDEX($K$3:$K161,MATCH(MAX($K$3:$K161)+1,$K$3:$K161,1)),"")</f>
        <v/>
      </c>
      <c r="AL161" s="4" t="str">
        <f>IF(AND(AG161&lt;&gt;""),AG161/INDEX($K$3:$K161,MATCH(MAX($K$3:$K161)+1,$K$3:$K161,1)),"")</f>
        <v/>
      </c>
      <c r="AR161" s="4" t="str">
        <f>IF(AND(AM161&lt;&gt;""),AM161/INDEX($K$3:$K161,MATCH(MAX($K$3:$K161)+1,$K$3:$K161,1)),"")</f>
        <v/>
      </c>
      <c r="AX161" s="4" t="str">
        <f>IF(AND(AS161&lt;&gt;""),AS161/INDEX($K$3:$K161,MATCH(MAX($K$3:$K161)+1,$K$3:$K161,1)),"")</f>
        <v/>
      </c>
      <c r="BD161" s="4" t="str">
        <f>IF(AND(AY161&lt;&gt;""),AY161/INDEX($K$3:$K161,MATCH(MAX($K$3:$K161)+1,$K$3:$K161,1)),"")</f>
        <v/>
      </c>
      <c r="BJ161" s="4" t="str">
        <f>IF(AND(BE161&lt;&gt;""),BE161/INDEX($K$3:$K161,MATCH(MAX($K$3:$K161)+1,$K$3:$K161,1)),"")</f>
        <v/>
      </c>
      <c r="BP161" s="4" t="str">
        <f>IF(AND(BK161&lt;&gt;""),BK161/INDEX($K$3:$K161,MATCH(MAX($K$3:$K161)+1,$K$3:$K161,1)),"")</f>
        <v/>
      </c>
      <c r="BQ161" s="3"/>
      <c r="BR161" s="4"/>
      <c r="BT161" s="4"/>
      <c r="DH161" s="4" t="str">
        <f>IF(AND(DE161&lt;&gt;""),DE161/INDEX($K$3:$K161,MATCH(MAX($K$3:$K161)+1,$K$3:$K161,1)),"")</f>
        <v/>
      </c>
      <c r="DL161" s="4" t="str">
        <f>IF(AND(DI161&lt;&gt;""),DI161/INDEX($K$3:$K161,MATCH(MAX($K$3:$K161)+1,$K$3:$K161,1)),"")</f>
        <v/>
      </c>
    </row>
    <row r="162" spans="10:116">
      <c r="J162" s="4" t="str">
        <f t="shared" si="13"/>
        <v/>
      </c>
      <c r="T162" s="4" t="str">
        <f>IF(AND(O162&lt;&gt;""),O162/INDEX($K$3:$K162,MATCH(MAX($K$3:$K162)+1,$K$3:$K162,1)),"")</f>
        <v/>
      </c>
      <c r="Z162" s="4" t="str">
        <f>IF(AND(U162&lt;&gt;""),U162/INDEX($K$3:$K162,MATCH(MAX($K$3:$K162)+1,$K$3:$K162,1)),"")</f>
        <v/>
      </c>
      <c r="AF162" s="4" t="str">
        <f>IF(AND(AA162&lt;&gt;""),AA162/INDEX($K$3:$K162,MATCH(MAX($K$3:$K162)+1,$K$3:$K162,1)),"")</f>
        <v/>
      </c>
      <c r="AL162" s="4" t="str">
        <f>IF(AND(AG162&lt;&gt;""),AG162/INDEX($K$3:$K162,MATCH(MAX($K$3:$K162)+1,$K$3:$K162,1)),"")</f>
        <v/>
      </c>
      <c r="AR162" s="4" t="str">
        <f>IF(AND(AM162&lt;&gt;""),AM162/INDEX($K$3:$K162,MATCH(MAX($K$3:$K162)+1,$K$3:$K162,1)),"")</f>
        <v/>
      </c>
      <c r="AX162" s="4" t="str">
        <f>IF(AND(AS162&lt;&gt;""),AS162/INDEX($K$3:$K162,MATCH(MAX($K$3:$K162)+1,$K$3:$K162,1)),"")</f>
        <v/>
      </c>
      <c r="BD162" s="4" t="str">
        <f>IF(AND(AY162&lt;&gt;""),AY162/INDEX($K$3:$K162,MATCH(MAX($K$3:$K162)+1,$K$3:$K162,1)),"")</f>
        <v/>
      </c>
      <c r="BJ162" s="4" t="str">
        <f>IF(AND(BE162&lt;&gt;""),BE162/INDEX($K$3:$K162,MATCH(MAX($K$3:$K162)+1,$K$3:$K162,1)),"")</f>
        <v/>
      </c>
      <c r="BP162" s="4" t="str">
        <f>IF(AND(BK162&lt;&gt;""),BK162/INDEX($K$3:$K162,MATCH(MAX($K$3:$K162)+1,$K$3:$K162,1)),"")</f>
        <v/>
      </c>
      <c r="BQ162" s="3"/>
      <c r="BR162" s="4"/>
      <c r="BT162" s="4"/>
      <c r="DH162" s="4" t="str">
        <f>IF(AND(DE162&lt;&gt;""),DE162/INDEX($K$3:$K162,MATCH(MAX($K$3:$K162)+1,$K$3:$K162,1)),"")</f>
        <v/>
      </c>
      <c r="DL162" s="4" t="str">
        <f>IF(AND(DI162&lt;&gt;""),DI162/INDEX($K$3:$K162,MATCH(MAX($K$3:$K162)+1,$K$3:$K162,1)),"")</f>
        <v/>
      </c>
    </row>
    <row r="163" spans="10:116">
      <c r="J163" s="4" t="str">
        <f t="shared" si="13"/>
        <v/>
      </c>
      <c r="T163" s="4" t="str">
        <f>IF(AND(O163&lt;&gt;""),O163/INDEX($K$3:$K163,MATCH(MAX($K$3:$K163)+1,$K$3:$K163,1)),"")</f>
        <v/>
      </c>
      <c r="Z163" s="4" t="str">
        <f>IF(AND(U163&lt;&gt;""),U163/INDEX($K$3:$K163,MATCH(MAX($K$3:$K163)+1,$K$3:$K163,1)),"")</f>
        <v/>
      </c>
      <c r="AF163" s="4" t="str">
        <f>IF(AND(AA163&lt;&gt;""),AA163/INDEX($K$3:$K163,MATCH(MAX($K$3:$K163)+1,$K$3:$K163,1)),"")</f>
        <v/>
      </c>
      <c r="AL163" s="4" t="str">
        <f>IF(AND(AG163&lt;&gt;""),AG163/INDEX($K$3:$K163,MATCH(MAX($K$3:$K163)+1,$K$3:$K163,1)),"")</f>
        <v/>
      </c>
      <c r="AR163" s="4" t="str">
        <f>IF(AND(AM163&lt;&gt;""),AM163/INDEX($K$3:$K163,MATCH(MAX($K$3:$K163)+1,$K$3:$K163,1)),"")</f>
        <v/>
      </c>
      <c r="AX163" s="4" t="str">
        <f>IF(AND(AS163&lt;&gt;""),AS163/INDEX($K$3:$K163,MATCH(MAX($K$3:$K163)+1,$K$3:$K163,1)),"")</f>
        <v/>
      </c>
      <c r="BD163" s="4" t="str">
        <f>IF(AND(AY163&lt;&gt;""),AY163/INDEX($K$3:$K163,MATCH(MAX($K$3:$K163)+1,$K$3:$K163,1)),"")</f>
        <v/>
      </c>
      <c r="BJ163" s="4" t="str">
        <f>IF(AND(BE163&lt;&gt;""),BE163/INDEX($K$3:$K163,MATCH(MAX($K$3:$K163)+1,$K$3:$K163,1)),"")</f>
        <v/>
      </c>
      <c r="BP163" s="4" t="str">
        <f>IF(AND(BK163&lt;&gt;""),BK163/INDEX($K$3:$K163,MATCH(MAX($K$3:$K163)+1,$K$3:$K163,1)),"")</f>
        <v/>
      </c>
      <c r="BQ163" s="3"/>
      <c r="BR163" s="4"/>
      <c r="BT163" s="4"/>
      <c r="DH163" s="4" t="str">
        <f>IF(AND(DE163&lt;&gt;""),DE163/INDEX($K$3:$K163,MATCH(MAX($K$3:$K163)+1,$K$3:$K163,1)),"")</f>
        <v/>
      </c>
      <c r="DL163" s="4" t="str">
        <f>IF(AND(DI163&lt;&gt;""),DI163/INDEX($K$3:$K163,MATCH(MAX($K$3:$K163)+1,$K$3:$K163,1)),"")</f>
        <v/>
      </c>
    </row>
    <row r="164" spans="10:116">
      <c r="J164" s="4" t="str">
        <f t="shared" si="13"/>
        <v/>
      </c>
      <c r="T164" s="4" t="str">
        <f>IF(AND(O164&lt;&gt;""),O164/INDEX($K$3:$K164,MATCH(MAX($K$3:$K164)+1,$K$3:$K164,1)),"")</f>
        <v/>
      </c>
      <c r="Z164" s="4" t="str">
        <f>IF(AND(U164&lt;&gt;""),U164/INDEX($K$3:$K164,MATCH(MAX($K$3:$K164)+1,$K$3:$K164,1)),"")</f>
        <v/>
      </c>
      <c r="AF164" s="4" t="str">
        <f>IF(AND(AA164&lt;&gt;""),AA164/INDEX($K$3:$K164,MATCH(MAX($K$3:$K164)+1,$K$3:$K164,1)),"")</f>
        <v/>
      </c>
      <c r="AL164" s="4" t="str">
        <f>IF(AND(AG164&lt;&gt;""),AG164/INDEX($K$3:$K164,MATCH(MAX($K$3:$K164)+1,$K$3:$K164,1)),"")</f>
        <v/>
      </c>
      <c r="AR164" s="4" t="str">
        <f>IF(AND(AM164&lt;&gt;""),AM164/INDEX($K$3:$K164,MATCH(MAX($K$3:$K164)+1,$K$3:$K164,1)),"")</f>
        <v/>
      </c>
      <c r="AX164" s="4" t="str">
        <f>IF(AND(AS164&lt;&gt;""),AS164/INDEX($K$3:$K164,MATCH(MAX($K$3:$K164)+1,$K$3:$K164,1)),"")</f>
        <v/>
      </c>
      <c r="BD164" s="4" t="str">
        <f>IF(AND(AY164&lt;&gt;""),AY164/INDEX($K$3:$K164,MATCH(MAX($K$3:$K164)+1,$K$3:$K164,1)),"")</f>
        <v/>
      </c>
      <c r="BJ164" s="4" t="str">
        <f>IF(AND(BE164&lt;&gt;""),BE164/INDEX($K$3:$K164,MATCH(MAX($K$3:$K164)+1,$K$3:$K164,1)),"")</f>
        <v/>
      </c>
      <c r="BP164" s="4" t="str">
        <f>IF(AND(BK164&lt;&gt;""),BK164/INDEX($K$3:$K164,MATCH(MAX($K$3:$K164)+1,$K$3:$K164,1)),"")</f>
        <v/>
      </c>
      <c r="BQ164" s="3"/>
      <c r="BR164" s="4"/>
      <c r="BT164" s="4"/>
      <c r="DH164" s="4" t="str">
        <f>IF(AND(DE164&lt;&gt;""),DE164/INDEX($K$3:$K164,MATCH(MAX($K$3:$K164)+1,$K$3:$K164,1)),"")</f>
        <v/>
      </c>
      <c r="DL164" s="4" t="str">
        <f>IF(AND(DI164&lt;&gt;""),DI164/INDEX($K$3:$K164,MATCH(MAX($K$3:$K164)+1,$K$3:$K164,1)),"")</f>
        <v/>
      </c>
    </row>
    <row r="165" spans="10:116">
      <c r="J165" s="4" t="str">
        <f t="shared" si="13"/>
        <v/>
      </c>
      <c r="T165" s="4" t="str">
        <f>IF(AND(O165&lt;&gt;""),O165/INDEX($K$3:$K165,MATCH(MAX($K$3:$K165)+1,$K$3:$K165,1)),"")</f>
        <v/>
      </c>
      <c r="Z165" s="4" t="str">
        <f>IF(AND(U165&lt;&gt;""),U165/INDEX($K$3:$K165,MATCH(MAX($K$3:$K165)+1,$K$3:$K165,1)),"")</f>
        <v/>
      </c>
      <c r="AF165" s="4" t="str">
        <f>IF(AND(AA165&lt;&gt;""),AA165/INDEX($K$3:$K165,MATCH(MAX($K$3:$K165)+1,$K$3:$K165,1)),"")</f>
        <v/>
      </c>
      <c r="AL165" s="4" t="str">
        <f>IF(AND(AG165&lt;&gt;""),AG165/INDEX($K$3:$K165,MATCH(MAX($K$3:$K165)+1,$K$3:$K165,1)),"")</f>
        <v/>
      </c>
      <c r="AR165" s="4" t="str">
        <f>IF(AND(AM165&lt;&gt;""),AM165/INDEX($K$3:$K165,MATCH(MAX($K$3:$K165)+1,$K$3:$K165,1)),"")</f>
        <v/>
      </c>
      <c r="AX165" s="4" t="str">
        <f>IF(AND(AS165&lt;&gt;""),AS165/INDEX($K$3:$K165,MATCH(MAX($K$3:$K165)+1,$K$3:$K165,1)),"")</f>
        <v/>
      </c>
      <c r="BD165" s="4" t="str">
        <f>IF(AND(AY165&lt;&gt;""),AY165/INDEX($K$3:$K165,MATCH(MAX($K$3:$K165)+1,$K$3:$K165,1)),"")</f>
        <v/>
      </c>
      <c r="BJ165" s="4" t="str">
        <f>IF(AND(BE165&lt;&gt;""),BE165/INDEX($K$3:$K165,MATCH(MAX($K$3:$K165)+1,$K$3:$K165,1)),"")</f>
        <v/>
      </c>
      <c r="BP165" s="4" t="str">
        <f>IF(AND(BK165&lt;&gt;""),BK165/INDEX($K$3:$K165,MATCH(MAX($K$3:$K165)+1,$K$3:$K165,1)),"")</f>
        <v/>
      </c>
      <c r="BQ165" s="3"/>
      <c r="BR165" s="4"/>
      <c r="BT165" s="4"/>
      <c r="DH165" s="4" t="str">
        <f>IF(AND(DE165&lt;&gt;""),DE165/INDEX($K$3:$K165,MATCH(MAX($K$3:$K165)+1,$K$3:$K165,1)),"")</f>
        <v/>
      </c>
      <c r="DL165" s="4" t="str">
        <f>IF(AND(DI165&lt;&gt;""),DI165/INDEX($K$3:$K165,MATCH(MAX($K$3:$K165)+1,$K$3:$K165,1)),"")</f>
        <v/>
      </c>
    </row>
    <row r="166" spans="10:116">
      <c r="J166" s="4" t="str">
        <f t="shared" si="13"/>
        <v/>
      </c>
      <c r="T166" s="4" t="str">
        <f>IF(AND(O166&lt;&gt;""),O166/INDEX($K$3:$K166,MATCH(MAX($K$3:$K166)+1,$K$3:$K166,1)),"")</f>
        <v/>
      </c>
      <c r="Z166" s="4" t="str">
        <f>IF(AND(U166&lt;&gt;""),U166/INDEX($K$3:$K166,MATCH(MAX($K$3:$K166)+1,$K$3:$K166,1)),"")</f>
        <v/>
      </c>
      <c r="AF166" s="4" t="str">
        <f>IF(AND(AA166&lt;&gt;""),AA166/INDEX($K$3:$K166,MATCH(MAX($K$3:$K166)+1,$K$3:$K166,1)),"")</f>
        <v/>
      </c>
      <c r="AL166" s="4" t="str">
        <f>IF(AND(AG166&lt;&gt;""),AG166/INDEX($K$3:$K166,MATCH(MAX($K$3:$K166)+1,$K$3:$K166,1)),"")</f>
        <v/>
      </c>
      <c r="AR166" s="4" t="str">
        <f>IF(AND(AM166&lt;&gt;""),AM166/INDEX($K$3:$K166,MATCH(MAX($K$3:$K166)+1,$K$3:$K166,1)),"")</f>
        <v/>
      </c>
      <c r="AX166" s="4" t="str">
        <f>IF(AND(AS166&lt;&gt;""),AS166/INDEX($K$3:$K166,MATCH(MAX($K$3:$K166)+1,$K$3:$K166,1)),"")</f>
        <v/>
      </c>
      <c r="BD166" s="4" t="str">
        <f>IF(AND(AY166&lt;&gt;""),AY166/INDEX($K$3:$K166,MATCH(MAX($K$3:$K166)+1,$K$3:$K166,1)),"")</f>
        <v/>
      </c>
      <c r="BJ166" s="4" t="str">
        <f>IF(AND(BE166&lt;&gt;""),BE166/INDEX($K$3:$K166,MATCH(MAX($K$3:$K166)+1,$K$3:$K166,1)),"")</f>
        <v/>
      </c>
      <c r="BP166" s="4" t="str">
        <f>IF(AND(BK166&lt;&gt;""),BK166/INDEX($K$3:$K166,MATCH(MAX($K$3:$K166)+1,$K$3:$K166,1)),"")</f>
        <v/>
      </c>
      <c r="BQ166" s="3"/>
      <c r="BR166" s="4"/>
      <c r="BT166" s="4"/>
      <c r="DH166" s="4" t="str">
        <f>IF(AND(DE166&lt;&gt;""),DE166/INDEX($K$3:$K166,MATCH(MAX($K$3:$K166)+1,$K$3:$K166,1)),"")</f>
        <v/>
      </c>
      <c r="DL166" s="4" t="str">
        <f>IF(AND(DI166&lt;&gt;""),DI166/INDEX($K$3:$K166,MATCH(MAX($K$3:$K166)+1,$K$3:$K166,1)),"")</f>
        <v/>
      </c>
    </row>
    <row r="167" spans="10:116">
      <c r="J167" s="4" t="str">
        <f t="shared" si="13"/>
        <v/>
      </c>
      <c r="T167" s="4" t="str">
        <f>IF(AND(O167&lt;&gt;""),O167/INDEX($K$3:$K167,MATCH(MAX($K$3:$K167)+1,$K$3:$K167,1)),"")</f>
        <v/>
      </c>
      <c r="Z167" s="4" t="str">
        <f>IF(AND(U167&lt;&gt;""),U167/INDEX($K$3:$K167,MATCH(MAX($K$3:$K167)+1,$K$3:$K167,1)),"")</f>
        <v/>
      </c>
      <c r="AF167" s="4" t="str">
        <f>IF(AND(AA167&lt;&gt;""),AA167/INDEX($K$3:$K167,MATCH(MAX($K$3:$K167)+1,$K$3:$K167,1)),"")</f>
        <v/>
      </c>
      <c r="AL167" s="4" t="str">
        <f>IF(AND(AG167&lt;&gt;""),AG167/INDEX($K$3:$K167,MATCH(MAX($K$3:$K167)+1,$K$3:$K167,1)),"")</f>
        <v/>
      </c>
      <c r="AR167" s="4" t="str">
        <f>IF(AND(AM167&lt;&gt;""),AM167/INDEX($K$3:$K167,MATCH(MAX($K$3:$K167)+1,$K$3:$K167,1)),"")</f>
        <v/>
      </c>
      <c r="AX167" s="4" t="str">
        <f>IF(AND(AS167&lt;&gt;""),AS167/INDEX($K$3:$K167,MATCH(MAX($K$3:$K167)+1,$K$3:$K167,1)),"")</f>
        <v/>
      </c>
      <c r="BD167" s="4" t="str">
        <f>IF(AND(AY167&lt;&gt;""),AY167/INDEX($K$3:$K167,MATCH(MAX($K$3:$K167)+1,$K$3:$K167,1)),"")</f>
        <v/>
      </c>
      <c r="BJ167" s="4" t="str">
        <f>IF(AND(BE167&lt;&gt;""),BE167/INDEX($K$3:$K167,MATCH(MAX($K$3:$K167)+1,$K$3:$K167,1)),"")</f>
        <v/>
      </c>
      <c r="BP167" s="4" t="str">
        <f>IF(AND(BK167&lt;&gt;""),BK167/INDEX($K$3:$K167,MATCH(MAX($K$3:$K167)+1,$K$3:$K167,1)),"")</f>
        <v/>
      </c>
      <c r="BQ167" s="3"/>
      <c r="BR167" s="4"/>
      <c r="BT167" s="4"/>
      <c r="DH167" s="4" t="str">
        <f>IF(AND(DE167&lt;&gt;""),DE167/INDEX($K$3:$K167,MATCH(MAX($K$3:$K167)+1,$K$3:$K167,1)),"")</f>
        <v/>
      </c>
      <c r="DL167" s="4" t="str">
        <f>IF(AND(DI167&lt;&gt;""),DI167/INDEX($K$3:$K167,MATCH(MAX($K$3:$K167)+1,$K$3:$K167,1)),"")</f>
        <v/>
      </c>
    </row>
    <row r="168" spans="10:116">
      <c r="J168" s="4" t="str">
        <f t="shared" si="13"/>
        <v/>
      </c>
      <c r="T168" s="4" t="str">
        <f>IF(AND(O168&lt;&gt;""),O168/INDEX($K$3:$K168,MATCH(MAX($K$3:$K168)+1,$K$3:$K168,1)),"")</f>
        <v/>
      </c>
      <c r="Z168" s="4" t="str">
        <f>IF(AND(U168&lt;&gt;""),U168/INDEX($K$3:$K168,MATCH(MAX($K$3:$K168)+1,$K$3:$K168,1)),"")</f>
        <v/>
      </c>
      <c r="AF168" s="4" t="str">
        <f>IF(AND(AA168&lt;&gt;""),AA168/INDEX($K$3:$K168,MATCH(MAX($K$3:$K168)+1,$K$3:$K168,1)),"")</f>
        <v/>
      </c>
      <c r="AL168" s="4" t="str">
        <f>IF(AND(AG168&lt;&gt;""),AG168/INDEX($K$3:$K168,MATCH(MAX($K$3:$K168)+1,$K$3:$K168,1)),"")</f>
        <v/>
      </c>
      <c r="AR168" s="4" t="str">
        <f>IF(AND(AM168&lt;&gt;""),AM168/INDEX($K$3:$K168,MATCH(MAX($K$3:$K168)+1,$K$3:$K168,1)),"")</f>
        <v/>
      </c>
      <c r="AX168" s="4" t="str">
        <f>IF(AND(AS168&lt;&gt;""),AS168/INDEX($K$3:$K168,MATCH(MAX($K$3:$K168)+1,$K$3:$K168,1)),"")</f>
        <v/>
      </c>
      <c r="BD168" s="4" t="str">
        <f>IF(AND(AY168&lt;&gt;""),AY168/INDEX($K$3:$K168,MATCH(MAX($K$3:$K168)+1,$K$3:$K168,1)),"")</f>
        <v/>
      </c>
      <c r="BJ168" s="4" t="str">
        <f>IF(AND(BE168&lt;&gt;""),BE168/INDEX($K$3:$K168,MATCH(MAX($K$3:$K168)+1,$K$3:$K168,1)),"")</f>
        <v/>
      </c>
      <c r="BP168" s="4" t="str">
        <f>IF(AND(BK168&lt;&gt;""),BK168/INDEX($K$3:$K168,MATCH(MAX($K$3:$K168)+1,$K$3:$K168,1)),"")</f>
        <v/>
      </c>
      <c r="BQ168" s="3"/>
      <c r="BR168" s="4"/>
      <c r="BT168" s="4"/>
      <c r="DH168" s="4" t="str">
        <f>IF(AND(DE168&lt;&gt;""),DE168/INDEX($K$3:$K168,MATCH(MAX($K$3:$K168)+1,$K$3:$K168,1)),"")</f>
        <v/>
      </c>
      <c r="DL168" s="4" t="str">
        <f>IF(AND(DI168&lt;&gt;""),DI168/INDEX($K$3:$K168,MATCH(MAX($K$3:$K168)+1,$K$3:$K168,1)),"")</f>
        <v/>
      </c>
    </row>
    <row r="169" spans="10:116">
      <c r="J169" s="4" t="str">
        <f t="shared" si="13"/>
        <v/>
      </c>
      <c r="T169" s="4" t="str">
        <f>IF(AND(O169&lt;&gt;""),O169/INDEX($K$3:$K169,MATCH(MAX($K$3:$K169)+1,$K$3:$K169,1)),"")</f>
        <v/>
      </c>
      <c r="Z169" s="4" t="str">
        <f>IF(AND(U169&lt;&gt;""),U169/INDEX($K$3:$K169,MATCH(MAX($K$3:$K169)+1,$K$3:$K169,1)),"")</f>
        <v/>
      </c>
      <c r="AF169" s="4" t="str">
        <f>IF(AND(AA169&lt;&gt;""),AA169/INDEX($K$3:$K169,MATCH(MAX($K$3:$K169)+1,$K$3:$K169,1)),"")</f>
        <v/>
      </c>
      <c r="AL169" s="4" t="str">
        <f>IF(AND(AG169&lt;&gt;""),AG169/INDEX($K$3:$K169,MATCH(MAX($K$3:$K169)+1,$K$3:$K169,1)),"")</f>
        <v/>
      </c>
      <c r="AR169" s="4" t="str">
        <f>IF(AND(AM169&lt;&gt;""),AM169/INDEX($K$3:$K169,MATCH(MAX($K$3:$K169)+1,$K$3:$K169,1)),"")</f>
        <v/>
      </c>
      <c r="AX169" s="4" t="str">
        <f>IF(AND(AS169&lt;&gt;""),AS169/INDEX($K$3:$K169,MATCH(MAX($K$3:$K169)+1,$K$3:$K169,1)),"")</f>
        <v/>
      </c>
      <c r="BD169" s="4" t="str">
        <f>IF(AND(AY169&lt;&gt;""),AY169/INDEX($K$3:$K169,MATCH(MAX($K$3:$K169)+1,$K$3:$K169,1)),"")</f>
        <v/>
      </c>
      <c r="BJ169" s="4" t="str">
        <f>IF(AND(BE169&lt;&gt;""),BE169/INDEX($K$3:$K169,MATCH(MAX($K$3:$K169)+1,$K$3:$K169,1)),"")</f>
        <v/>
      </c>
      <c r="BP169" s="4" t="str">
        <f>IF(AND(BK169&lt;&gt;""),BK169/INDEX($K$3:$K169,MATCH(MAX($K$3:$K169)+1,$K$3:$K169,1)),"")</f>
        <v/>
      </c>
      <c r="BQ169" s="3"/>
      <c r="BR169" s="4"/>
      <c r="BT169" s="4"/>
      <c r="DH169" s="4" t="str">
        <f>IF(AND(DE169&lt;&gt;""),DE169/INDEX($K$3:$K169,MATCH(MAX($K$3:$K169)+1,$K$3:$K169,1)),"")</f>
        <v/>
      </c>
      <c r="DL169" s="4" t="str">
        <f>IF(AND(DI169&lt;&gt;""),DI169/INDEX($K$3:$K169,MATCH(MAX($K$3:$K169)+1,$K$3:$K169,1)),"")</f>
        <v/>
      </c>
    </row>
    <row r="170" spans="10:116">
      <c r="J170" s="4" t="str">
        <f t="shared" si="13"/>
        <v/>
      </c>
      <c r="T170" s="4" t="str">
        <f>IF(AND(O170&lt;&gt;""),O170/INDEX($K$3:$K170,MATCH(MAX($K$3:$K170)+1,$K$3:$K170,1)),"")</f>
        <v/>
      </c>
      <c r="Z170" s="4" t="str">
        <f>IF(AND(U170&lt;&gt;""),U170/INDEX($K$3:$K170,MATCH(MAX($K$3:$K170)+1,$K$3:$K170,1)),"")</f>
        <v/>
      </c>
      <c r="AF170" s="4" t="str">
        <f>IF(AND(AA170&lt;&gt;""),AA170/INDEX($K$3:$K170,MATCH(MAX($K$3:$K170)+1,$K$3:$K170,1)),"")</f>
        <v/>
      </c>
      <c r="AL170" s="4" t="str">
        <f>IF(AND(AG170&lt;&gt;""),AG170/INDEX($K$3:$K170,MATCH(MAX($K$3:$K170)+1,$K$3:$K170,1)),"")</f>
        <v/>
      </c>
      <c r="AR170" s="4" t="str">
        <f>IF(AND(AM170&lt;&gt;""),AM170/INDEX($K$3:$K170,MATCH(MAX($K$3:$K170)+1,$K$3:$K170,1)),"")</f>
        <v/>
      </c>
      <c r="AX170" s="4" t="str">
        <f>IF(AND(AS170&lt;&gt;""),AS170/INDEX($K$3:$K170,MATCH(MAX($K$3:$K170)+1,$K$3:$K170,1)),"")</f>
        <v/>
      </c>
      <c r="BD170" s="4" t="str">
        <f>IF(AND(AY170&lt;&gt;""),AY170/INDEX($K$3:$K170,MATCH(MAX($K$3:$K170)+1,$K$3:$K170,1)),"")</f>
        <v/>
      </c>
      <c r="BJ170" s="4" t="str">
        <f>IF(AND(BE170&lt;&gt;""),BE170/INDEX($K$3:$K170,MATCH(MAX($K$3:$K170)+1,$K$3:$K170,1)),"")</f>
        <v/>
      </c>
      <c r="BP170" s="4" t="str">
        <f>IF(AND(BK170&lt;&gt;""),BK170/INDEX($K$3:$K170,MATCH(MAX($K$3:$K170)+1,$K$3:$K170,1)),"")</f>
        <v/>
      </c>
      <c r="BQ170" s="3"/>
      <c r="BR170" s="4"/>
      <c r="BT170" s="4"/>
      <c r="DH170" s="4" t="str">
        <f>IF(AND(DE170&lt;&gt;""),DE170/INDEX($K$3:$K170,MATCH(MAX($K$3:$K170)+1,$K$3:$K170,1)),"")</f>
        <v/>
      </c>
      <c r="DL170" s="4" t="str">
        <f>IF(AND(DI170&lt;&gt;""),DI170/INDEX($K$3:$K170,MATCH(MAX($K$3:$K170)+1,$K$3:$K170,1)),"")</f>
        <v/>
      </c>
    </row>
    <row r="171" spans="10:116">
      <c r="J171" s="4" t="str">
        <f t="shared" si="13"/>
        <v/>
      </c>
      <c r="T171" s="4" t="str">
        <f>IF(AND(O171&lt;&gt;""),O171/INDEX($K$3:$K171,MATCH(MAX($K$3:$K171)+1,$K$3:$K171,1)),"")</f>
        <v/>
      </c>
      <c r="Z171" s="4" t="str">
        <f>IF(AND(U171&lt;&gt;""),U171/INDEX($K$3:$K171,MATCH(MAX($K$3:$K171)+1,$K$3:$K171,1)),"")</f>
        <v/>
      </c>
      <c r="AF171" s="4" t="str">
        <f>IF(AND(AA171&lt;&gt;""),AA171/INDEX($K$3:$K171,MATCH(MAX($K$3:$K171)+1,$K$3:$K171,1)),"")</f>
        <v/>
      </c>
      <c r="AL171" s="4" t="str">
        <f>IF(AND(AG171&lt;&gt;""),AG171/INDEX($K$3:$K171,MATCH(MAX($K$3:$K171)+1,$K$3:$K171,1)),"")</f>
        <v/>
      </c>
      <c r="AR171" s="4" t="str">
        <f>IF(AND(AM171&lt;&gt;""),AM171/INDEX($K$3:$K171,MATCH(MAX($K$3:$K171)+1,$K$3:$K171,1)),"")</f>
        <v/>
      </c>
      <c r="AX171" s="4" t="str">
        <f>IF(AND(AS171&lt;&gt;""),AS171/INDEX($K$3:$K171,MATCH(MAX($K$3:$K171)+1,$K$3:$K171,1)),"")</f>
        <v/>
      </c>
      <c r="BD171" s="4" t="str">
        <f>IF(AND(AY171&lt;&gt;""),AY171/INDEX($K$3:$K171,MATCH(MAX($K$3:$K171)+1,$K$3:$K171,1)),"")</f>
        <v/>
      </c>
      <c r="BJ171" s="4" t="str">
        <f>IF(AND(BE171&lt;&gt;""),BE171/INDEX($K$3:$K171,MATCH(MAX($K$3:$K171)+1,$K$3:$K171,1)),"")</f>
        <v/>
      </c>
      <c r="BP171" s="4" t="str">
        <f>IF(AND(BK171&lt;&gt;""),BK171/INDEX($K$3:$K171,MATCH(MAX($K$3:$K171)+1,$K$3:$K171,1)),"")</f>
        <v/>
      </c>
      <c r="BQ171" s="3"/>
      <c r="BR171" s="4"/>
      <c r="BT171" s="4"/>
      <c r="DH171" s="4" t="str">
        <f>IF(AND(DE171&lt;&gt;""),DE171/INDEX($K$3:$K171,MATCH(MAX($K$3:$K171)+1,$K$3:$K171,1)),"")</f>
        <v/>
      </c>
      <c r="DL171" s="4" t="str">
        <f>IF(AND(DI171&lt;&gt;""),DI171/INDEX($K$3:$K171,MATCH(MAX($K$3:$K171)+1,$K$3:$K171,1)),"")</f>
        <v/>
      </c>
    </row>
    <row r="172" spans="10:116">
      <c r="J172" s="4" t="str">
        <f t="shared" si="13"/>
        <v/>
      </c>
      <c r="T172" s="4" t="str">
        <f>IF(AND(O172&lt;&gt;""),O172/INDEX($K$3:$K172,MATCH(MAX($K$3:$K172)+1,$K$3:$K172,1)),"")</f>
        <v/>
      </c>
      <c r="Z172" s="4" t="str">
        <f>IF(AND(U172&lt;&gt;""),U172/INDEX($K$3:$K172,MATCH(MAX($K$3:$K172)+1,$K$3:$K172,1)),"")</f>
        <v/>
      </c>
      <c r="AF172" s="4" t="str">
        <f>IF(AND(AA172&lt;&gt;""),AA172/INDEX($K$3:$K172,MATCH(MAX($K$3:$K172)+1,$K$3:$K172,1)),"")</f>
        <v/>
      </c>
      <c r="AL172" s="4" t="str">
        <f>IF(AND(AG172&lt;&gt;""),AG172/INDEX($K$3:$K172,MATCH(MAX($K$3:$K172)+1,$K$3:$K172,1)),"")</f>
        <v/>
      </c>
      <c r="AR172" s="4" t="str">
        <f>IF(AND(AM172&lt;&gt;""),AM172/INDEX($K$3:$K172,MATCH(MAX($K$3:$K172)+1,$K$3:$K172,1)),"")</f>
        <v/>
      </c>
      <c r="AX172" s="4" t="str">
        <f>IF(AND(AS172&lt;&gt;""),AS172/INDEX($K$3:$K172,MATCH(MAX($K$3:$K172)+1,$K$3:$K172,1)),"")</f>
        <v/>
      </c>
      <c r="BD172" s="4" t="str">
        <f>IF(AND(AY172&lt;&gt;""),AY172/INDEX($K$3:$K172,MATCH(MAX($K$3:$K172)+1,$K$3:$K172,1)),"")</f>
        <v/>
      </c>
      <c r="BJ172" s="4" t="str">
        <f>IF(AND(BE172&lt;&gt;""),BE172/INDEX($K$3:$K172,MATCH(MAX($K$3:$K172)+1,$K$3:$K172,1)),"")</f>
        <v/>
      </c>
      <c r="BP172" s="4" t="str">
        <f>IF(AND(BK172&lt;&gt;""),BK172/INDEX($K$3:$K172,MATCH(MAX($K$3:$K172)+1,$K$3:$K172,1)),"")</f>
        <v/>
      </c>
      <c r="BQ172" s="3"/>
      <c r="BR172" s="4"/>
      <c r="BT172" s="4"/>
      <c r="DH172" s="4" t="str">
        <f>IF(AND(DE172&lt;&gt;""),DE172/INDEX($K$3:$K172,MATCH(MAX($K$3:$K172)+1,$K$3:$K172,1)),"")</f>
        <v/>
      </c>
      <c r="DL172" s="4" t="str">
        <f>IF(AND(DI172&lt;&gt;""),DI172/INDEX($K$3:$K172,MATCH(MAX($K$3:$K172)+1,$K$3:$K172,1)),"")</f>
        <v/>
      </c>
    </row>
    <row r="173" spans="10:116">
      <c r="J173" s="4" t="str">
        <f t="shared" si="13"/>
        <v/>
      </c>
      <c r="T173" s="4" t="str">
        <f>IF(AND(O173&lt;&gt;""),O173/INDEX($K$3:$K173,MATCH(MAX($K$3:$K173)+1,$K$3:$K173,1)),"")</f>
        <v/>
      </c>
      <c r="Z173" s="4" t="str">
        <f>IF(AND(U173&lt;&gt;""),U173/INDEX($K$3:$K173,MATCH(MAX($K$3:$K173)+1,$K$3:$K173,1)),"")</f>
        <v/>
      </c>
      <c r="AF173" s="4" t="str">
        <f>IF(AND(AA173&lt;&gt;""),AA173/INDEX($K$3:$K173,MATCH(MAX($K$3:$K173)+1,$K$3:$K173,1)),"")</f>
        <v/>
      </c>
      <c r="AL173" s="4" t="str">
        <f>IF(AND(AG173&lt;&gt;""),AG173/INDEX($K$3:$K173,MATCH(MAX($K$3:$K173)+1,$K$3:$K173,1)),"")</f>
        <v/>
      </c>
      <c r="AR173" s="4" t="str">
        <f>IF(AND(AM173&lt;&gt;""),AM173/INDEX($K$3:$K173,MATCH(MAX($K$3:$K173)+1,$K$3:$K173,1)),"")</f>
        <v/>
      </c>
      <c r="AX173" s="4" t="str">
        <f>IF(AND(AS173&lt;&gt;""),AS173/INDEX($K$3:$K173,MATCH(MAX($K$3:$K173)+1,$K$3:$K173,1)),"")</f>
        <v/>
      </c>
      <c r="BD173" s="4" t="str">
        <f>IF(AND(AY173&lt;&gt;""),AY173/INDEX($K$3:$K173,MATCH(MAX($K$3:$K173)+1,$K$3:$K173,1)),"")</f>
        <v/>
      </c>
      <c r="BJ173" s="4" t="str">
        <f>IF(AND(BE173&lt;&gt;""),BE173/INDEX($K$3:$K173,MATCH(MAX($K$3:$K173)+1,$K$3:$K173,1)),"")</f>
        <v/>
      </c>
      <c r="BP173" s="4" t="str">
        <f>IF(AND(BK173&lt;&gt;""),BK173/INDEX($K$3:$K173,MATCH(MAX($K$3:$K173)+1,$K$3:$K173,1)),"")</f>
        <v/>
      </c>
      <c r="BQ173" s="3"/>
      <c r="BR173" s="4"/>
      <c r="BT173" s="4"/>
      <c r="DH173" s="4" t="str">
        <f>IF(AND(DE173&lt;&gt;""),DE173/INDEX($K$3:$K173,MATCH(MAX($K$3:$K173)+1,$K$3:$K173,1)),"")</f>
        <v/>
      </c>
      <c r="DL173" s="4" t="str">
        <f>IF(AND(DI173&lt;&gt;""),DI173/INDEX($K$3:$K173,MATCH(MAX($K$3:$K173)+1,$K$3:$K173,1)),"")</f>
        <v/>
      </c>
    </row>
    <row r="174" spans="10:116">
      <c r="J174" s="4" t="str">
        <f t="shared" si="13"/>
        <v/>
      </c>
      <c r="T174" s="4" t="str">
        <f>IF(AND(O174&lt;&gt;""),O174/INDEX($K$3:$K174,MATCH(MAX($K$3:$K174)+1,$K$3:$K174,1)),"")</f>
        <v/>
      </c>
      <c r="Z174" s="4" t="str">
        <f>IF(AND(U174&lt;&gt;""),U174/INDEX($K$3:$K174,MATCH(MAX($K$3:$K174)+1,$K$3:$K174,1)),"")</f>
        <v/>
      </c>
      <c r="AF174" s="4" t="str">
        <f>IF(AND(AA174&lt;&gt;""),AA174/INDEX($K$3:$K174,MATCH(MAX($K$3:$K174)+1,$K$3:$K174,1)),"")</f>
        <v/>
      </c>
      <c r="AL174" s="4" t="str">
        <f>IF(AND(AG174&lt;&gt;""),AG174/INDEX($K$3:$K174,MATCH(MAX($K$3:$K174)+1,$K$3:$K174,1)),"")</f>
        <v/>
      </c>
      <c r="AR174" s="4" t="str">
        <f>IF(AND(AM174&lt;&gt;""),AM174/INDEX($K$3:$K174,MATCH(MAX($K$3:$K174)+1,$K$3:$K174,1)),"")</f>
        <v/>
      </c>
      <c r="AX174" s="4" t="str">
        <f>IF(AND(AS174&lt;&gt;""),AS174/INDEX($K$3:$K174,MATCH(MAX($K$3:$K174)+1,$K$3:$K174,1)),"")</f>
        <v/>
      </c>
      <c r="BD174" s="4" t="str">
        <f>IF(AND(AY174&lt;&gt;""),AY174/INDEX($K$3:$K174,MATCH(MAX($K$3:$K174)+1,$K$3:$K174,1)),"")</f>
        <v/>
      </c>
      <c r="BJ174" s="4" t="str">
        <f>IF(AND(BE174&lt;&gt;""),BE174/INDEX($K$3:$K174,MATCH(MAX($K$3:$K174)+1,$K$3:$K174,1)),"")</f>
        <v/>
      </c>
      <c r="BP174" s="4" t="str">
        <f>IF(AND(BK174&lt;&gt;""),BK174/INDEX($K$3:$K174,MATCH(MAX($K$3:$K174)+1,$K$3:$K174,1)),"")</f>
        <v/>
      </c>
      <c r="BQ174" s="3"/>
      <c r="BR174" s="4"/>
      <c r="BT174" s="4"/>
      <c r="DH174" s="4" t="str">
        <f>IF(AND(DE174&lt;&gt;""),DE174/INDEX($K$3:$K174,MATCH(MAX($K$3:$K174)+1,$K$3:$K174,1)),"")</f>
        <v/>
      </c>
      <c r="DL174" s="4" t="str">
        <f>IF(AND(DI174&lt;&gt;""),DI174/INDEX($K$3:$K174,MATCH(MAX($K$3:$K174)+1,$K$3:$K174,1)),"")</f>
        <v/>
      </c>
    </row>
    <row r="175" spans="10:116">
      <c r="J175" s="4" t="str">
        <f t="shared" si="13"/>
        <v/>
      </c>
      <c r="T175" s="4" t="str">
        <f>IF(AND(O175&lt;&gt;""),O175/INDEX($K$3:$K175,MATCH(MAX($K$3:$K175)+1,$K$3:$K175,1)),"")</f>
        <v/>
      </c>
      <c r="Z175" s="4" t="str">
        <f>IF(AND(U175&lt;&gt;""),U175/INDEX($K$3:$K175,MATCH(MAX($K$3:$K175)+1,$K$3:$K175,1)),"")</f>
        <v/>
      </c>
      <c r="AF175" s="4" t="str">
        <f>IF(AND(AA175&lt;&gt;""),AA175/INDEX($K$3:$K175,MATCH(MAX($K$3:$K175)+1,$K$3:$K175,1)),"")</f>
        <v/>
      </c>
      <c r="AL175" s="4" t="str">
        <f>IF(AND(AG175&lt;&gt;""),AG175/INDEX($K$3:$K175,MATCH(MAX($K$3:$K175)+1,$K$3:$K175,1)),"")</f>
        <v/>
      </c>
      <c r="AR175" s="4" t="str">
        <f>IF(AND(AM175&lt;&gt;""),AM175/INDEX($K$3:$K175,MATCH(MAX($K$3:$K175)+1,$K$3:$K175,1)),"")</f>
        <v/>
      </c>
      <c r="AX175" s="4" t="str">
        <f>IF(AND(AS175&lt;&gt;""),AS175/INDEX($K$3:$K175,MATCH(MAX($K$3:$K175)+1,$K$3:$K175,1)),"")</f>
        <v/>
      </c>
      <c r="BD175" s="4" t="str">
        <f>IF(AND(AY175&lt;&gt;""),AY175/INDEX($K$3:$K175,MATCH(MAX($K$3:$K175)+1,$K$3:$K175,1)),"")</f>
        <v/>
      </c>
      <c r="BJ175" s="4" t="str">
        <f>IF(AND(BE175&lt;&gt;""),BE175/INDEX($K$3:$K175,MATCH(MAX($K$3:$K175)+1,$K$3:$K175,1)),"")</f>
        <v/>
      </c>
      <c r="BP175" s="4" t="str">
        <f>IF(AND(BK175&lt;&gt;""),BK175/INDEX($K$3:$K175,MATCH(MAX($K$3:$K175)+1,$K$3:$K175,1)),"")</f>
        <v/>
      </c>
      <c r="BQ175" s="3"/>
      <c r="BR175" s="4"/>
      <c r="BT175" s="4"/>
      <c r="DH175" s="4" t="str">
        <f>IF(AND(DE175&lt;&gt;""),DE175/INDEX($K$3:$K175,MATCH(MAX($K$3:$K175)+1,$K$3:$K175,1)),"")</f>
        <v/>
      </c>
      <c r="DL175" s="4" t="str">
        <f>IF(AND(DI175&lt;&gt;""),DI175/INDEX($K$3:$K175,MATCH(MAX($K$3:$K175)+1,$K$3:$K175,1)),"")</f>
        <v/>
      </c>
    </row>
    <row r="176" spans="10:116">
      <c r="J176" s="4" t="str">
        <f t="shared" si="13"/>
        <v/>
      </c>
      <c r="T176" s="4" t="str">
        <f>IF(AND(O176&lt;&gt;""),O176/INDEX($K$3:$K176,MATCH(MAX($K$3:$K176)+1,$K$3:$K176,1)),"")</f>
        <v/>
      </c>
      <c r="Z176" s="4" t="str">
        <f>IF(AND(U176&lt;&gt;""),U176/INDEX($K$3:$K176,MATCH(MAX($K$3:$K176)+1,$K$3:$K176,1)),"")</f>
        <v/>
      </c>
      <c r="AF176" s="4" t="str">
        <f>IF(AND(AA176&lt;&gt;""),AA176/INDEX($K$3:$K176,MATCH(MAX($K$3:$K176)+1,$K$3:$K176,1)),"")</f>
        <v/>
      </c>
      <c r="AL176" s="4" t="str">
        <f>IF(AND(AG176&lt;&gt;""),AG176/INDEX($K$3:$K176,MATCH(MAX($K$3:$K176)+1,$K$3:$K176,1)),"")</f>
        <v/>
      </c>
      <c r="AR176" s="4" t="str">
        <f>IF(AND(AM176&lt;&gt;""),AM176/INDEX($K$3:$K176,MATCH(MAX($K$3:$K176)+1,$K$3:$K176,1)),"")</f>
        <v/>
      </c>
      <c r="AX176" s="4" t="str">
        <f>IF(AND(AS176&lt;&gt;""),AS176/INDEX($K$3:$K176,MATCH(MAX($K$3:$K176)+1,$K$3:$K176,1)),"")</f>
        <v/>
      </c>
      <c r="BD176" s="4" t="str">
        <f>IF(AND(AY176&lt;&gt;""),AY176/INDEX($K$3:$K176,MATCH(MAX($K$3:$K176)+1,$K$3:$K176,1)),"")</f>
        <v/>
      </c>
      <c r="BJ176" s="4" t="str">
        <f>IF(AND(BE176&lt;&gt;""),BE176/INDEX($K$3:$K176,MATCH(MAX($K$3:$K176)+1,$K$3:$K176,1)),"")</f>
        <v/>
      </c>
      <c r="BP176" s="4" t="str">
        <f>IF(AND(BK176&lt;&gt;""),BK176/INDEX($K$3:$K176,MATCH(MAX($K$3:$K176)+1,$K$3:$K176,1)),"")</f>
        <v/>
      </c>
      <c r="BQ176" s="3"/>
      <c r="BR176" s="4"/>
      <c r="BT176" s="4"/>
      <c r="DH176" s="4" t="str">
        <f>IF(AND(DE176&lt;&gt;""),DE176/INDEX($K$3:$K176,MATCH(MAX($K$3:$K176)+1,$K$3:$K176,1)),"")</f>
        <v/>
      </c>
      <c r="DL176" s="4" t="str">
        <f>IF(AND(DI176&lt;&gt;""),DI176/INDEX($K$3:$K176,MATCH(MAX($K$3:$K176)+1,$K$3:$K176,1)),"")</f>
        <v/>
      </c>
    </row>
    <row r="177" spans="10:116">
      <c r="J177" s="4" t="str">
        <f t="shared" si="13"/>
        <v/>
      </c>
      <c r="T177" s="4" t="str">
        <f>IF(AND(O177&lt;&gt;""),O177/INDEX($K$3:$K177,MATCH(MAX($K$3:$K177)+1,$K$3:$K177,1)),"")</f>
        <v/>
      </c>
      <c r="Z177" s="4" t="str">
        <f>IF(AND(U177&lt;&gt;""),U177/INDEX($K$3:$K177,MATCH(MAX($K$3:$K177)+1,$K$3:$K177,1)),"")</f>
        <v/>
      </c>
      <c r="AF177" s="4" t="str">
        <f>IF(AND(AA177&lt;&gt;""),AA177/INDEX($K$3:$K177,MATCH(MAX($K$3:$K177)+1,$K$3:$K177,1)),"")</f>
        <v/>
      </c>
      <c r="AL177" s="4" t="str">
        <f>IF(AND(AG177&lt;&gt;""),AG177/INDEX($K$3:$K177,MATCH(MAX($K$3:$K177)+1,$K$3:$K177,1)),"")</f>
        <v/>
      </c>
      <c r="AR177" s="4" t="str">
        <f>IF(AND(AM177&lt;&gt;""),AM177/INDEX($K$3:$K177,MATCH(MAX($K$3:$K177)+1,$K$3:$K177,1)),"")</f>
        <v/>
      </c>
      <c r="AX177" s="4" t="str">
        <f>IF(AND(AS177&lt;&gt;""),AS177/INDEX($K$3:$K177,MATCH(MAX($K$3:$K177)+1,$K$3:$K177,1)),"")</f>
        <v/>
      </c>
      <c r="BD177" s="4" t="str">
        <f>IF(AND(AY177&lt;&gt;""),AY177/INDEX($K$3:$K177,MATCH(MAX($K$3:$K177)+1,$K$3:$K177,1)),"")</f>
        <v/>
      </c>
      <c r="BJ177" s="4" t="str">
        <f>IF(AND(BE177&lt;&gt;""),BE177/INDEX($K$3:$K177,MATCH(MAX($K$3:$K177)+1,$K$3:$K177,1)),"")</f>
        <v/>
      </c>
      <c r="BP177" s="4" t="str">
        <f>IF(AND(BK177&lt;&gt;""),BK177/INDEX($K$3:$K177,MATCH(MAX($K$3:$K177)+1,$K$3:$K177,1)),"")</f>
        <v/>
      </c>
      <c r="BQ177" s="3"/>
      <c r="BR177" s="4"/>
      <c r="BT177" s="4"/>
      <c r="DH177" s="4" t="str">
        <f>IF(AND(DE177&lt;&gt;""),DE177/INDEX($K$3:$K177,MATCH(MAX($K$3:$K177)+1,$K$3:$K177,1)),"")</f>
        <v/>
      </c>
      <c r="DL177" s="4" t="str">
        <f>IF(AND(DI177&lt;&gt;""),DI177/INDEX($K$3:$K177,MATCH(MAX($K$3:$K177)+1,$K$3:$K177,1)),"")</f>
        <v/>
      </c>
    </row>
    <row r="178" spans="10:116">
      <c r="J178" s="4" t="str">
        <f t="shared" si="13"/>
        <v/>
      </c>
      <c r="T178" s="4" t="str">
        <f>IF(AND(O178&lt;&gt;""),O178/INDEX($K$3:$K178,MATCH(MAX($K$3:$K178)+1,$K$3:$K178,1)),"")</f>
        <v/>
      </c>
      <c r="Z178" s="4" t="str">
        <f>IF(AND(U178&lt;&gt;""),U178/INDEX($K$3:$K178,MATCH(MAX($K$3:$K178)+1,$K$3:$K178,1)),"")</f>
        <v/>
      </c>
      <c r="AF178" s="4" t="str">
        <f>IF(AND(AA178&lt;&gt;""),AA178/INDEX($K$3:$K178,MATCH(MAX($K$3:$K178)+1,$K$3:$K178,1)),"")</f>
        <v/>
      </c>
      <c r="AL178" s="4" t="str">
        <f>IF(AND(AG178&lt;&gt;""),AG178/INDEX($K$3:$K178,MATCH(MAX($K$3:$K178)+1,$K$3:$K178,1)),"")</f>
        <v/>
      </c>
      <c r="AR178" s="4" t="str">
        <f>IF(AND(AM178&lt;&gt;""),AM178/INDEX($K$3:$K178,MATCH(MAX($K$3:$K178)+1,$K$3:$K178,1)),"")</f>
        <v/>
      </c>
      <c r="AX178" s="4" t="str">
        <f>IF(AND(AS178&lt;&gt;""),AS178/INDEX($K$3:$K178,MATCH(MAX($K$3:$K178)+1,$K$3:$K178,1)),"")</f>
        <v/>
      </c>
      <c r="BD178" s="4" t="str">
        <f>IF(AND(AY178&lt;&gt;""),AY178/INDEX($K$3:$K178,MATCH(MAX($K$3:$K178)+1,$K$3:$K178,1)),"")</f>
        <v/>
      </c>
      <c r="BJ178" s="4" t="str">
        <f>IF(AND(BE178&lt;&gt;""),BE178/INDEX($K$3:$K178,MATCH(MAX($K$3:$K178)+1,$K$3:$K178,1)),"")</f>
        <v/>
      </c>
      <c r="BP178" s="4" t="str">
        <f>IF(AND(BK178&lt;&gt;""),BK178/INDEX($K$3:$K178,MATCH(MAX($K$3:$K178)+1,$K$3:$K178,1)),"")</f>
        <v/>
      </c>
      <c r="BQ178" s="3"/>
      <c r="BR178" s="4"/>
      <c r="BT178" s="4"/>
      <c r="DH178" s="4" t="str">
        <f>IF(AND(DE178&lt;&gt;""),DE178/INDEX($K$3:$K178,MATCH(MAX($K$3:$K178)+1,$K$3:$K178,1)),"")</f>
        <v/>
      </c>
      <c r="DL178" s="4" t="str">
        <f>IF(AND(DI178&lt;&gt;""),DI178/INDEX($K$3:$K178,MATCH(MAX($K$3:$K178)+1,$K$3:$K178,1)),"")</f>
        <v/>
      </c>
    </row>
    <row r="179" spans="10:116">
      <c r="J179" s="4" t="str">
        <f t="shared" si="13"/>
        <v/>
      </c>
      <c r="T179" s="4" t="str">
        <f>IF(AND(O179&lt;&gt;""),O179/INDEX($K$3:$K179,MATCH(MAX($K$3:$K179)+1,$K$3:$K179,1)),"")</f>
        <v/>
      </c>
      <c r="Z179" s="4" t="str">
        <f>IF(AND(U179&lt;&gt;""),U179/INDEX($K$3:$K179,MATCH(MAX($K$3:$K179)+1,$K$3:$K179,1)),"")</f>
        <v/>
      </c>
      <c r="AF179" s="4" t="str">
        <f>IF(AND(AA179&lt;&gt;""),AA179/INDEX($K$3:$K179,MATCH(MAX($K$3:$K179)+1,$K$3:$K179,1)),"")</f>
        <v/>
      </c>
      <c r="AL179" s="4" t="str">
        <f>IF(AND(AG179&lt;&gt;""),AG179/INDEX($K$3:$K179,MATCH(MAX($K$3:$K179)+1,$K$3:$K179,1)),"")</f>
        <v/>
      </c>
      <c r="AR179" s="4" t="str">
        <f>IF(AND(AM179&lt;&gt;""),AM179/INDEX($K$3:$K179,MATCH(MAX($K$3:$K179)+1,$K$3:$K179,1)),"")</f>
        <v/>
      </c>
      <c r="AX179" s="4" t="str">
        <f>IF(AND(AS179&lt;&gt;""),AS179/INDEX($K$3:$K179,MATCH(MAX($K$3:$K179)+1,$K$3:$K179,1)),"")</f>
        <v/>
      </c>
      <c r="BD179" s="4" t="str">
        <f>IF(AND(AY179&lt;&gt;""),AY179/INDEX($K$3:$K179,MATCH(MAX($K$3:$K179)+1,$K$3:$K179,1)),"")</f>
        <v/>
      </c>
      <c r="BJ179" s="4" t="str">
        <f>IF(AND(BE179&lt;&gt;""),BE179/INDEX($K$3:$K179,MATCH(MAX($K$3:$K179)+1,$K$3:$K179,1)),"")</f>
        <v/>
      </c>
      <c r="BP179" s="4" t="str">
        <f>IF(AND(BK179&lt;&gt;""),BK179/INDEX($K$3:$K179,MATCH(MAX($K$3:$K179)+1,$K$3:$K179,1)),"")</f>
        <v/>
      </c>
      <c r="BQ179" s="3"/>
      <c r="BR179" s="4"/>
      <c r="BT179" s="4"/>
      <c r="DH179" s="4" t="str">
        <f>IF(AND(DE179&lt;&gt;""),DE179/INDEX($K$3:$K179,MATCH(MAX($K$3:$K179)+1,$K$3:$K179,1)),"")</f>
        <v/>
      </c>
      <c r="DL179" s="4" t="str">
        <f>IF(AND(DI179&lt;&gt;""),DI179/INDEX($K$3:$K179,MATCH(MAX($K$3:$K179)+1,$K$3:$K179,1)),"")</f>
        <v/>
      </c>
    </row>
    <row r="180" spans="10:116">
      <c r="J180" s="4" t="str">
        <f t="shared" si="13"/>
        <v/>
      </c>
      <c r="T180" s="4" t="str">
        <f>IF(AND(O180&lt;&gt;""),O180/INDEX($K$3:$K180,MATCH(MAX($K$3:$K180)+1,$K$3:$K180,1)),"")</f>
        <v/>
      </c>
      <c r="Z180" s="4" t="str">
        <f>IF(AND(U180&lt;&gt;""),U180/INDEX($K$3:$K180,MATCH(MAX($K$3:$K180)+1,$K$3:$K180,1)),"")</f>
        <v/>
      </c>
      <c r="AF180" s="4" t="str">
        <f>IF(AND(AA180&lt;&gt;""),AA180/INDEX($K$3:$K180,MATCH(MAX($K$3:$K180)+1,$K$3:$K180,1)),"")</f>
        <v/>
      </c>
      <c r="AL180" s="4" t="str">
        <f>IF(AND(AG180&lt;&gt;""),AG180/INDEX($K$3:$K180,MATCH(MAX($K$3:$K180)+1,$K$3:$K180,1)),"")</f>
        <v/>
      </c>
      <c r="AR180" s="4" t="str">
        <f>IF(AND(AM180&lt;&gt;""),AM180/INDEX($K$3:$K180,MATCH(MAX($K$3:$K180)+1,$K$3:$K180,1)),"")</f>
        <v/>
      </c>
      <c r="AX180" s="4" t="str">
        <f>IF(AND(AS180&lt;&gt;""),AS180/INDEX($K$3:$K180,MATCH(MAX($K$3:$K180)+1,$K$3:$K180,1)),"")</f>
        <v/>
      </c>
      <c r="BD180" s="4" t="str">
        <f>IF(AND(AY180&lt;&gt;""),AY180/INDEX($K$3:$K180,MATCH(MAX($K$3:$K180)+1,$K$3:$K180,1)),"")</f>
        <v/>
      </c>
      <c r="BJ180" s="4" t="str">
        <f>IF(AND(BE180&lt;&gt;""),BE180/INDEX($K$3:$K180,MATCH(MAX($K$3:$K180)+1,$K$3:$K180,1)),"")</f>
        <v/>
      </c>
      <c r="BP180" s="4" t="str">
        <f>IF(AND(BK180&lt;&gt;""),BK180/INDEX($K$3:$K180,MATCH(MAX($K$3:$K180)+1,$K$3:$K180,1)),"")</f>
        <v/>
      </c>
      <c r="BQ180" s="3"/>
      <c r="BR180" s="4"/>
      <c r="BT180" s="4"/>
      <c r="DH180" s="4" t="str">
        <f>IF(AND(DE180&lt;&gt;""),DE180/INDEX($K$3:$K180,MATCH(MAX($K$3:$K180)+1,$K$3:$K180,1)),"")</f>
        <v/>
      </c>
      <c r="DL180" s="4" t="str">
        <f>IF(AND(DI180&lt;&gt;""),DI180/INDEX($K$3:$K180,MATCH(MAX($K$3:$K180)+1,$K$3:$K180,1)),"")</f>
        <v/>
      </c>
    </row>
    <row r="181" spans="10:116">
      <c r="J181" s="4" t="str">
        <f t="shared" si="13"/>
        <v/>
      </c>
      <c r="T181" s="4" t="str">
        <f>IF(AND(O181&lt;&gt;""),O181/INDEX($K$3:$K181,MATCH(MAX($K$3:$K181)+1,$K$3:$K181,1)),"")</f>
        <v/>
      </c>
      <c r="Z181" s="4" t="str">
        <f>IF(AND(U181&lt;&gt;""),U181/INDEX($K$3:$K181,MATCH(MAX($K$3:$K181)+1,$K$3:$K181,1)),"")</f>
        <v/>
      </c>
      <c r="AF181" s="4" t="str">
        <f>IF(AND(AA181&lt;&gt;""),AA181/INDEX($K$3:$K181,MATCH(MAX($K$3:$K181)+1,$K$3:$K181,1)),"")</f>
        <v/>
      </c>
      <c r="AL181" s="4" t="str">
        <f>IF(AND(AG181&lt;&gt;""),AG181/INDEX($K$3:$K181,MATCH(MAX($K$3:$K181)+1,$K$3:$K181,1)),"")</f>
        <v/>
      </c>
      <c r="AR181" s="4" t="str">
        <f>IF(AND(AM181&lt;&gt;""),AM181/INDEX($K$3:$K181,MATCH(MAX($K$3:$K181)+1,$K$3:$K181,1)),"")</f>
        <v/>
      </c>
      <c r="AX181" s="4" t="str">
        <f>IF(AND(AS181&lt;&gt;""),AS181/INDEX($K$3:$K181,MATCH(MAX($K$3:$K181)+1,$K$3:$K181,1)),"")</f>
        <v/>
      </c>
      <c r="BD181" s="4" t="str">
        <f>IF(AND(AY181&lt;&gt;""),AY181/INDEX($K$3:$K181,MATCH(MAX($K$3:$K181)+1,$K$3:$K181,1)),"")</f>
        <v/>
      </c>
      <c r="BJ181" s="4" t="str">
        <f>IF(AND(BE181&lt;&gt;""),BE181/INDEX($K$3:$K181,MATCH(MAX($K$3:$K181)+1,$K$3:$K181,1)),"")</f>
        <v/>
      </c>
      <c r="BP181" s="4" t="str">
        <f>IF(AND(BK181&lt;&gt;""),BK181/INDEX($K$3:$K181,MATCH(MAX($K$3:$K181)+1,$K$3:$K181,1)),"")</f>
        <v/>
      </c>
      <c r="BQ181" s="3"/>
      <c r="BR181" s="4"/>
      <c r="BT181" s="4"/>
      <c r="DH181" s="4" t="str">
        <f>IF(AND(DE181&lt;&gt;""),DE181/INDEX($K$3:$K181,MATCH(MAX($K$3:$K181)+1,$K$3:$K181,1)),"")</f>
        <v/>
      </c>
      <c r="DL181" s="4" t="str">
        <f>IF(AND(DI181&lt;&gt;""),DI181/INDEX($K$3:$K181,MATCH(MAX($K$3:$K181)+1,$K$3:$K181,1)),"")</f>
        <v/>
      </c>
    </row>
    <row r="182" spans="10:116">
      <c r="J182" s="4" t="str">
        <f t="shared" ref="J182:J245" si="14">IF(AND(F182&lt;&gt;"",H182&lt;&gt;""),H182/F182,"")</f>
        <v/>
      </c>
      <c r="T182" s="4" t="str">
        <f>IF(AND(O182&lt;&gt;""),O182/INDEX($K$3:$K182,MATCH(MAX($K$3:$K182)+1,$K$3:$K182,1)),"")</f>
        <v/>
      </c>
      <c r="Z182" s="4" t="str">
        <f>IF(AND(U182&lt;&gt;""),U182/INDEX($K$3:$K182,MATCH(MAX($K$3:$K182)+1,$K$3:$K182,1)),"")</f>
        <v/>
      </c>
      <c r="AF182" s="4" t="str">
        <f>IF(AND(AA182&lt;&gt;""),AA182/INDEX($K$3:$K182,MATCH(MAX($K$3:$K182)+1,$K$3:$K182,1)),"")</f>
        <v/>
      </c>
      <c r="AL182" s="4" t="str">
        <f>IF(AND(AG182&lt;&gt;""),AG182/INDEX($K$3:$K182,MATCH(MAX($K$3:$K182)+1,$K$3:$K182,1)),"")</f>
        <v/>
      </c>
      <c r="AR182" s="4" t="str">
        <f>IF(AND(AM182&lt;&gt;""),AM182/INDEX($K$3:$K182,MATCH(MAX($K$3:$K182)+1,$K$3:$K182,1)),"")</f>
        <v/>
      </c>
      <c r="AX182" s="4" t="str">
        <f>IF(AND(AS182&lt;&gt;""),AS182/INDEX($K$3:$K182,MATCH(MAX($K$3:$K182)+1,$K$3:$K182,1)),"")</f>
        <v/>
      </c>
      <c r="BD182" s="4" t="str">
        <f>IF(AND(AY182&lt;&gt;""),AY182/INDEX($K$3:$K182,MATCH(MAX($K$3:$K182)+1,$K$3:$K182,1)),"")</f>
        <v/>
      </c>
      <c r="BJ182" s="4" t="str">
        <f>IF(AND(BE182&lt;&gt;""),BE182/INDEX($K$3:$K182,MATCH(MAX($K$3:$K182)+1,$K$3:$K182,1)),"")</f>
        <v/>
      </c>
      <c r="BP182" s="4" t="str">
        <f>IF(AND(BK182&lt;&gt;""),BK182/INDEX($K$3:$K182,MATCH(MAX($K$3:$K182)+1,$K$3:$K182,1)),"")</f>
        <v/>
      </c>
      <c r="BQ182" s="3"/>
      <c r="BR182" s="4"/>
      <c r="BT182" s="4"/>
      <c r="DH182" s="4" t="str">
        <f>IF(AND(DE182&lt;&gt;""),DE182/INDEX($K$3:$K182,MATCH(MAX($K$3:$K182)+1,$K$3:$K182,1)),"")</f>
        <v/>
      </c>
      <c r="DL182" s="4" t="str">
        <f>IF(AND(DI182&lt;&gt;""),DI182/INDEX($K$3:$K182,MATCH(MAX($K$3:$K182)+1,$K$3:$K182,1)),"")</f>
        <v/>
      </c>
    </row>
    <row r="183" spans="10:116">
      <c r="J183" s="4" t="str">
        <f t="shared" si="14"/>
        <v/>
      </c>
      <c r="T183" s="4" t="str">
        <f>IF(AND(O183&lt;&gt;""),O183/INDEX($K$3:$K183,MATCH(MAX($K$3:$K183)+1,$K$3:$K183,1)),"")</f>
        <v/>
      </c>
      <c r="Z183" s="4" t="str">
        <f>IF(AND(U183&lt;&gt;""),U183/INDEX($K$3:$K183,MATCH(MAX($K$3:$K183)+1,$K$3:$K183,1)),"")</f>
        <v/>
      </c>
      <c r="AF183" s="4" t="str">
        <f>IF(AND(AA183&lt;&gt;""),AA183/INDEX($K$3:$K183,MATCH(MAX($K$3:$K183)+1,$K$3:$K183,1)),"")</f>
        <v/>
      </c>
      <c r="AL183" s="4" t="str">
        <f>IF(AND(AG183&lt;&gt;""),AG183/INDEX($K$3:$K183,MATCH(MAX($K$3:$K183)+1,$K$3:$K183,1)),"")</f>
        <v/>
      </c>
      <c r="AR183" s="4" t="str">
        <f>IF(AND(AM183&lt;&gt;""),AM183/INDEX($K$3:$K183,MATCH(MAX($K$3:$K183)+1,$K$3:$K183,1)),"")</f>
        <v/>
      </c>
      <c r="AX183" s="4" t="str">
        <f>IF(AND(AS183&lt;&gt;""),AS183/INDEX($K$3:$K183,MATCH(MAX($K$3:$K183)+1,$K$3:$K183,1)),"")</f>
        <v/>
      </c>
      <c r="BD183" s="4" t="str">
        <f>IF(AND(AY183&lt;&gt;""),AY183/INDEX($K$3:$K183,MATCH(MAX($K$3:$K183)+1,$K$3:$K183,1)),"")</f>
        <v/>
      </c>
      <c r="BJ183" s="4" t="str">
        <f>IF(AND(BE183&lt;&gt;""),BE183/INDEX($K$3:$K183,MATCH(MAX($K$3:$K183)+1,$K$3:$K183,1)),"")</f>
        <v/>
      </c>
      <c r="BP183" s="4" t="str">
        <f>IF(AND(BK183&lt;&gt;""),BK183/INDEX($K$3:$K183,MATCH(MAX($K$3:$K183)+1,$K$3:$K183,1)),"")</f>
        <v/>
      </c>
      <c r="BQ183" s="3"/>
      <c r="BR183" s="4"/>
      <c r="BT183" s="4"/>
      <c r="DH183" s="4" t="str">
        <f>IF(AND(DE183&lt;&gt;""),DE183/INDEX($K$3:$K183,MATCH(MAX($K$3:$K183)+1,$K$3:$K183,1)),"")</f>
        <v/>
      </c>
      <c r="DL183" s="4" t="str">
        <f>IF(AND(DI183&lt;&gt;""),DI183/INDEX($K$3:$K183,MATCH(MAX($K$3:$K183)+1,$K$3:$K183,1)),"")</f>
        <v/>
      </c>
    </row>
    <row r="184" spans="10:116">
      <c r="J184" s="4" t="str">
        <f t="shared" si="14"/>
        <v/>
      </c>
      <c r="T184" s="4" t="str">
        <f>IF(AND(O184&lt;&gt;""),O184/INDEX($K$3:$K184,MATCH(MAX($K$3:$K184)+1,$K$3:$K184,1)),"")</f>
        <v/>
      </c>
      <c r="Z184" s="4" t="str">
        <f>IF(AND(U184&lt;&gt;""),U184/INDEX($K$3:$K184,MATCH(MAX($K$3:$K184)+1,$K$3:$K184,1)),"")</f>
        <v/>
      </c>
      <c r="AF184" s="4" t="str">
        <f>IF(AND(AA184&lt;&gt;""),AA184/INDEX($K$3:$K184,MATCH(MAX($K$3:$K184)+1,$K$3:$K184,1)),"")</f>
        <v/>
      </c>
      <c r="AL184" s="4" t="str">
        <f>IF(AND(AG184&lt;&gt;""),AG184/INDEX($K$3:$K184,MATCH(MAX($K$3:$K184)+1,$K$3:$K184,1)),"")</f>
        <v/>
      </c>
      <c r="AR184" s="4" t="str">
        <f>IF(AND(AM184&lt;&gt;""),AM184/INDEX($K$3:$K184,MATCH(MAX($K$3:$K184)+1,$K$3:$K184,1)),"")</f>
        <v/>
      </c>
      <c r="AX184" s="4" t="str">
        <f>IF(AND(AS184&lt;&gt;""),AS184/INDEX($K$3:$K184,MATCH(MAX($K$3:$K184)+1,$K$3:$K184,1)),"")</f>
        <v/>
      </c>
      <c r="BD184" s="4" t="str">
        <f>IF(AND(AY184&lt;&gt;""),AY184/INDEX($K$3:$K184,MATCH(MAX($K$3:$K184)+1,$K$3:$K184,1)),"")</f>
        <v/>
      </c>
      <c r="BJ184" s="4" t="str">
        <f>IF(AND(BE184&lt;&gt;""),BE184/INDEX($K$3:$K184,MATCH(MAX($K$3:$K184)+1,$K$3:$K184,1)),"")</f>
        <v/>
      </c>
      <c r="BP184" s="4" t="str">
        <f>IF(AND(BK184&lt;&gt;""),BK184/INDEX($K$3:$K184,MATCH(MAX($K$3:$K184)+1,$K$3:$K184,1)),"")</f>
        <v/>
      </c>
      <c r="BQ184" s="3"/>
      <c r="BR184" s="4"/>
      <c r="BT184" s="4"/>
      <c r="DH184" s="4" t="str">
        <f>IF(AND(DE184&lt;&gt;""),DE184/INDEX($K$3:$K184,MATCH(MAX($K$3:$K184)+1,$K$3:$K184,1)),"")</f>
        <v/>
      </c>
      <c r="DL184" s="4" t="str">
        <f>IF(AND(DI184&lt;&gt;""),DI184/INDEX($K$3:$K184,MATCH(MAX($K$3:$K184)+1,$K$3:$K184,1)),"")</f>
        <v/>
      </c>
    </row>
    <row r="185" spans="10:116">
      <c r="J185" s="4" t="str">
        <f t="shared" si="14"/>
        <v/>
      </c>
      <c r="T185" s="4" t="str">
        <f>IF(AND(O185&lt;&gt;""),O185/INDEX($K$3:$K185,MATCH(MAX($K$3:$K185)+1,$K$3:$K185,1)),"")</f>
        <v/>
      </c>
      <c r="Z185" s="4" t="str">
        <f>IF(AND(U185&lt;&gt;""),U185/INDEX($K$3:$K185,MATCH(MAX($K$3:$K185)+1,$K$3:$K185,1)),"")</f>
        <v/>
      </c>
      <c r="AF185" s="4" t="str">
        <f>IF(AND(AA185&lt;&gt;""),AA185/INDEX($K$3:$K185,MATCH(MAX($K$3:$K185)+1,$K$3:$K185,1)),"")</f>
        <v/>
      </c>
      <c r="AL185" s="4" t="str">
        <f>IF(AND(AG185&lt;&gt;""),AG185/INDEX($K$3:$K185,MATCH(MAX($K$3:$K185)+1,$K$3:$K185,1)),"")</f>
        <v/>
      </c>
      <c r="AR185" s="4" t="str">
        <f>IF(AND(AM185&lt;&gt;""),AM185/INDEX($K$3:$K185,MATCH(MAX($K$3:$K185)+1,$K$3:$K185,1)),"")</f>
        <v/>
      </c>
      <c r="AX185" s="4" t="str">
        <f>IF(AND(AS185&lt;&gt;""),AS185/INDEX($K$3:$K185,MATCH(MAX($K$3:$K185)+1,$K$3:$K185,1)),"")</f>
        <v/>
      </c>
      <c r="BD185" s="4" t="str">
        <f>IF(AND(AY185&lt;&gt;""),AY185/INDEX($K$3:$K185,MATCH(MAX($K$3:$K185)+1,$K$3:$K185,1)),"")</f>
        <v/>
      </c>
      <c r="BJ185" s="4" t="str">
        <f>IF(AND(BE185&lt;&gt;""),BE185/INDEX($K$3:$K185,MATCH(MAX($K$3:$K185)+1,$K$3:$K185,1)),"")</f>
        <v/>
      </c>
      <c r="BP185" s="4" t="str">
        <f>IF(AND(BK185&lt;&gt;""),BK185/INDEX($K$3:$K185,MATCH(MAX($K$3:$K185)+1,$K$3:$K185,1)),"")</f>
        <v/>
      </c>
      <c r="BQ185" s="3"/>
      <c r="BR185" s="4"/>
      <c r="BT185" s="4"/>
      <c r="DH185" s="4" t="str">
        <f>IF(AND(DE185&lt;&gt;""),DE185/INDEX($K$3:$K185,MATCH(MAX($K$3:$K185)+1,$K$3:$K185,1)),"")</f>
        <v/>
      </c>
      <c r="DL185" s="4" t="str">
        <f>IF(AND(DI185&lt;&gt;""),DI185/INDEX($K$3:$K185,MATCH(MAX($K$3:$K185)+1,$K$3:$K185,1)),"")</f>
        <v/>
      </c>
    </row>
    <row r="186" spans="10:116">
      <c r="J186" s="4" t="str">
        <f t="shared" si="14"/>
        <v/>
      </c>
      <c r="T186" s="4" t="str">
        <f>IF(AND(O186&lt;&gt;""),O186/INDEX($K$3:$K186,MATCH(MAX($K$3:$K186)+1,$K$3:$K186,1)),"")</f>
        <v/>
      </c>
      <c r="Z186" s="4" t="str">
        <f>IF(AND(U186&lt;&gt;""),U186/INDEX($K$3:$K186,MATCH(MAX($K$3:$K186)+1,$K$3:$K186,1)),"")</f>
        <v/>
      </c>
      <c r="AF186" s="4" t="str">
        <f>IF(AND(AA186&lt;&gt;""),AA186/INDEX($K$3:$K186,MATCH(MAX($K$3:$K186)+1,$K$3:$K186,1)),"")</f>
        <v/>
      </c>
      <c r="AL186" s="4" t="str">
        <f>IF(AND(AG186&lt;&gt;""),AG186/INDEX($K$3:$K186,MATCH(MAX($K$3:$K186)+1,$K$3:$K186,1)),"")</f>
        <v/>
      </c>
      <c r="AR186" s="4" t="str">
        <f>IF(AND(AM186&lt;&gt;""),AM186/INDEX($K$3:$K186,MATCH(MAX($K$3:$K186)+1,$K$3:$K186,1)),"")</f>
        <v/>
      </c>
      <c r="AX186" s="4" t="str">
        <f>IF(AND(AS186&lt;&gt;""),AS186/INDEX($K$3:$K186,MATCH(MAX($K$3:$K186)+1,$K$3:$K186,1)),"")</f>
        <v/>
      </c>
      <c r="BD186" s="4" t="str">
        <f>IF(AND(AY186&lt;&gt;""),AY186/INDEX($K$3:$K186,MATCH(MAX($K$3:$K186)+1,$K$3:$K186,1)),"")</f>
        <v/>
      </c>
      <c r="BJ186" s="4" t="str">
        <f>IF(AND(BE186&lt;&gt;""),BE186/INDEX($K$3:$K186,MATCH(MAX($K$3:$K186)+1,$K$3:$K186,1)),"")</f>
        <v/>
      </c>
      <c r="BP186" s="4" t="str">
        <f>IF(AND(BK186&lt;&gt;""),BK186/INDEX($K$3:$K186,MATCH(MAX($K$3:$K186)+1,$K$3:$K186,1)),"")</f>
        <v/>
      </c>
      <c r="BQ186" s="3"/>
      <c r="BR186" s="4"/>
      <c r="BT186" s="4"/>
      <c r="DH186" s="4" t="str">
        <f>IF(AND(DE186&lt;&gt;""),DE186/INDEX($K$3:$K186,MATCH(MAX($K$3:$K186)+1,$K$3:$K186,1)),"")</f>
        <v/>
      </c>
      <c r="DL186" s="4" t="str">
        <f>IF(AND(DI186&lt;&gt;""),DI186/INDEX($K$3:$K186,MATCH(MAX($K$3:$K186)+1,$K$3:$K186,1)),"")</f>
        <v/>
      </c>
    </row>
    <row r="187" spans="10:116">
      <c r="J187" s="4" t="str">
        <f t="shared" si="14"/>
        <v/>
      </c>
      <c r="T187" s="4" t="str">
        <f>IF(AND(O187&lt;&gt;""),O187/INDEX($K$3:$K187,MATCH(MAX($K$3:$K187)+1,$K$3:$K187,1)),"")</f>
        <v/>
      </c>
      <c r="Z187" s="4" t="str">
        <f>IF(AND(U187&lt;&gt;""),U187/INDEX($K$3:$K187,MATCH(MAX($K$3:$K187)+1,$K$3:$K187,1)),"")</f>
        <v/>
      </c>
      <c r="AF187" s="4" t="str">
        <f>IF(AND(AA187&lt;&gt;""),AA187/INDEX($K$3:$K187,MATCH(MAX($K$3:$K187)+1,$K$3:$K187,1)),"")</f>
        <v/>
      </c>
      <c r="AL187" s="4" t="str">
        <f>IF(AND(AG187&lt;&gt;""),AG187/INDEX($K$3:$K187,MATCH(MAX($K$3:$K187)+1,$K$3:$K187,1)),"")</f>
        <v/>
      </c>
      <c r="AR187" s="4" t="str">
        <f>IF(AND(AM187&lt;&gt;""),AM187/INDEX($K$3:$K187,MATCH(MAX($K$3:$K187)+1,$K$3:$K187,1)),"")</f>
        <v/>
      </c>
      <c r="AX187" s="4" t="str">
        <f>IF(AND(AS187&lt;&gt;""),AS187/INDEX($K$3:$K187,MATCH(MAX($K$3:$K187)+1,$K$3:$K187,1)),"")</f>
        <v/>
      </c>
      <c r="BD187" s="4" t="str">
        <f>IF(AND(AY187&lt;&gt;""),AY187/INDEX($K$3:$K187,MATCH(MAX($K$3:$K187)+1,$K$3:$K187,1)),"")</f>
        <v/>
      </c>
      <c r="BJ187" s="4" t="str">
        <f>IF(AND(BE187&lt;&gt;""),BE187/INDEX($K$3:$K187,MATCH(MAX($K$3:$K187)+1,$K$3:$K187,1)),"")</f>
        <v/>
      </c>
      <c r="BP187" s="4" t="str">
        <f>IF(AND(BK187&lt;&gt;""),BK187/INDEX($K$3:$K187,MATCH(MAX($K$3:$K187)+1,$K$3:$K187,1)),"")</f>
        <v/>
      </c>
      <c r="BQ187" s="3"/>
      <c r="BR187" s="4"/>
      <c r="BT187" s="4"/>
      <c r="DH187" s="4" t="str">
        <f>IF(AND(DE187&lt;&gt;""),DE187/INDEX($K$3:$K187,MATCH(MAX($K$3:$K187)+1,$K$3:$K187,1)),"")</f>
        <v/>
      </c>
      <c r="DL187" s="4" t="str">
        <f>IF(AND(DI187&lt;&gt;""),DI187/INDEX($K$3:$K187,MATCH(MAX($K$3:$K187)+1,$K$3:$K187,1)),"")</f>
        <v/>
      </c>
    </row>
    <row r="188" spans="10:116">
      <c r="J188" s="4" t="str">
        <f t="shared" si="14"/>
        <v/>
      </c>
      <c r="T188" s="4" t="str">
        <f>IF(AND(O188&lt;&gt;""),O188/INDEX($K$3:$K188,MATCH(MAX($K$3:$K188)+1,$K$3:$K188,1)),"")</f>
        <v/>
      </c>
      <c r="Z188" s="4" t="str">
        <f>IF(AND(U188&lt;&gt;""),U188/INDEX($K$3:$K188,MATCH(MAX($K$3:$K188)+1,$K$3:$K188,1)),"")</f>
        <v/>
      </c>
      <c r="AF188" s="4" t="str">
        <f>IF(AND(AA188&lt;&gt;""),AA188/INDEX($K$3:$K188,MATCH(MAX($K$3:$K188)+1,$K$3:$K188,1)),"")</f>
        <v/>
      </c>
      <c r="AL188" s="4" t="str">
        <f>IF(AND(AG188&lt;&gt;""),AG188/INDEX($K$3:$K188,MATCH(MAX($K$3:$K188)+1,$K$3:$K188,1)),"")</f>
        <v/>
      </c>
      <c r="AR188" s="4" t="str">
        <f>IF(AND(AM188&lt;&gt;""),AM188/INDEX($K$3:$K188,MATCH(MAX($K$3:$K188)+1,$K$3:$K188,1)),"")</f>
        <v/>
      </c>
      <c r="AX188" s="4" t="str">
        <f>IF(AND(AS188&lt;&gt;""),AS188/INDEX($K$3:$K188,MATCH(MAX($K$3:$K188)+1,$K$3:$K188,1)),"")</f>
        <v/>
      </c>
      <c r="BD188" s="4" t="str">
        <f>IF(AND(AY188&lt;&gt;""),AY188/INDEX($K$3:$K188,MATCH(MAX($K$3:$K188)+1,$K$3:$K188,1)),"")</f>
        <v/>
      </c>
      <c r="BJ188" s="4" t="str">
        <f>IF(AND(BE188&lt;&gt;""),BE188/INDEX($K$3:$K188,MATCH(MAX($K$3:$K188)+1,$K$3:$K188,1)),"")</f>
        <v/>
      </c>
      <c r="BP188" s="4" t="str">
        <f>IF(AND(BK188&lt;&gt;""),BK188/INDEX($K$3:$K188,MATCH(MAX($K$3:$K188)+1,$K$3:$K188,1)),"")</f>
        <v/>
      </c>
      <c r="BQ188" s="3"/>
      <c r="BR188" s="4"/>
      <c r="BT188" s="4"/>
      <c r="DH188" s="4" t="str">
        <f>IF(AND(DE188&lt;&gt;""),DE188/INDEX($K$3:$K188,MATCH(MAX($K$3:$K188)+1,$K$3:$K188,1)),"")</f>
        <v/>
      </c>
      <c r="DL188" s="4" t="str">
        <f>IF(AND(DI188&lt;&gt;""),DI188/INDEX($K$3:$K188,MATCH(MAX($K$3:$K188)+1,$K$3:$K188,1)),"")</f>
        <v/>
      </c>
    </row>
    <row r="189" spans="10:116">
      <c r="J189" s="4" t="str">
        <f t="shared" si="14"/>
        <v/>
      </c>
      <c r="T189" s="4" t="str">
        <f>IF(AND(O189&lt;&gt;""),O189/INDEX($K$3:$K189,MATCH(MAX($K$3:$K189)+1,$K$3:$K189,1)),"")</f>
        <v/>
      </c>
      <c r="Z189" s="4" t="str">
        <f>IF(AND(U189&lt;&gt;""),U189/INDEX($K$3:$K189,MATCH(MAX($K$3:$K189)+1,$K$3:$K189,1)),"")</f>
        <v/>
      </c>
      <c r="AF189" s="4" t="str">
        <f>IF(AND(AA189&lt;&gt;""),AA189/INDEX($K$3:$K189,MATCH(MAX($K$3:$K189)+1,$K$3:$K189,1)),"")</f>
        <v/>
      </c>
      <c r="AL189" s="4" t="str">
        <f>IF(AND(AG189&lt;&gt;""),AG189/INDEX($K$3:$K189,MATCH(MAX($K$3:$K189)+1,$K$3:$K189,1)),"")</f>
        <v/>
      </c>
      <c r="AR189" s="4" t="str">
        <f>IF(AND(AM189&lt;&gt;""),AM189/INDEX($K$3:$K189,MATCH(MAX($K$3:$K189)+1,$K$3:$K189,1)),"")</f>
        <v/>
      </c>
      <c r="AX189" s="4" t="str">
        <f>IF(AND(AS189&lt;&gt;""),AS189/INDEX($K$3:$K189,MATCH(MAX($K$3:$K189)+1,$K$3:$K189,1)),"")</f>
        <v/>
      </c>
      <c r="BD189" s="4" t="str">
        <f>IF(AND(AY189&lt;&gt;""),AY189/INDEX($K$3:$K189,MATCH(MAX($K$3:$K189)+1,$K$3:$K189,1)),"")</f>
        <v/>
      </c>
      <c r="BJ189" s="4" t="str">
        <f>IF(AND(BE189&lt;&gt;""),BE189/INDEX($K$3:$K189,MATCH(MAX($K$3:$K189)+1,$K$3:$K189,1)),"")</f>
        <v/>
      </c>
      <c r="BP189" s="4" t="str">
        <f>IF(AND(BK189&lt;&gt;""),BK189/INDEX($K$3:$K189,MATCH(MAX($K$3:$K189)+1,$K$3:$K189,1)),"")</f>
        <v/>
      </c>
      <c r="BQ189" s="3"/>
      <c r="BR189" s="4"/>
      <c r="BT189" s="4"/>
      <c r="DH189" s="4" t="str">
        <f>IF(AND(DE189&lt;&gt;""),DE189/INDEX($K$3:$K189,MATCH(MAX($K$3:$K189)+1,$K$3:$K189,1)),"")</f>
        <v/>
      </c>
      <c r="DL189" s="4" t="str">
        <f>IF(AND(DI189&lt;&gt;""),DI189/INDEX($K$3:$K189,MATCH(MAX($K$3:$K189)+1,$K$3:$K189,1)),"")</f>
        <v/>
      </c>
    </row>
    <row r="190" spans="10:116">
      <c r="J190" s="4" t="str">
        <f t="shared" si="14"/>
        <v/>
      </c>
      <c r="T190" s="4" t="str">
        <f>IF(AND(O190&lt;&gt;""),O190/INDEX($K$3:$K190,MATCH(MAX($K$3:$K190)+1,$K$3:$K190,1)),"")</f>
        <v/>
      </c>
      <c r="Z190" s="4" t="str">
        <f>IF(AND(U190&lt;&gt;""),U190/INDEX($K$3:$K190,MATCH(MAX($K$3:$K190)+1,$K$3:$K190,1)),"")</f>
        <v/>
      </c>
      <c r="AF190" s="4" t="str">
        <f>IF(AND(AA190&lt;&gt;""),AA190/INDEX($K$3:$K190,MATCH(MAX($K$3:$K190)+1,$K$3:$K190,1)),"")</f>
        <v/>
      </c>
      <c r="AL190" s="4" t="str">
        <f>IF(AND(AG190&lt;&gt;""),AG190/INDEX($K$3:$K190,MATCH(MAX($K$3:$K190)+1,$K$3:$K190,1)),"")</f>
        <v/>
      </c>
      <c r="AR190" s="4" t="str">
        <f>IF(AND(AM190&lt;&gt;""),AM190/INDEX($K$3:$K190,MATCH(MAX($K$3:$K190)+1,$K$3:$K190,1)),"")</f>
        <v/>
      </c>
      <c r="AX190" s="4" t="str">
        <f>IF(AND(AS190&lt;&gt;""),AS190/INDEX($K$3:$K190,MATCH(MAX($K$3:$K190)+1,$K$3:$K190,1)),"")</f>
        <v/>
      </c>
      <c r="BD190" s="4" t="str">
        <f>IF(AND(AY190&lt;&gt;""),AY190/INDEX($K$3:$K190,MATCH(MAX($K$3:$K190)+1,$K$3:$K190,1)),"")</f>
        <v/>
      </c>
      <c r="BJ190" s="4" t="str">
        <f>IF(AND(BE190&lt;&gt;""),BE190/INDEX($K$3:$K190,MATCH(MAX($K$3:$K190)+1,$K$3:$K190,1)),"")</f>
        <v/>
      </c>
      <c r="BP190" s="4" t="str">
        <f>IF(AND(BK190&lt;&gt;""),BK190/INDEX($K$3:$K190,MATCH(MAX($K$3:$K190)+1,$K$3:$K190,1)),"")</f>
        <v/>
      </c>
      <c r="BQ190" s="3"/>
      <c r="BR190" s="4"/>
      <c r="BT190" s="4"/>
      <c r="DH190" s="4" t="str">
        <f>IF(AND(DE190&lt;&gt;""),DE190/INDEX($K$3:$K190,MATCH(MAX($K$3:$K190)+1,$K$3:$K190,1)),"")</f>
        <v/>
      </c>
      <c r="DL190" s="4" t="str">
        <f>IF(AND(DI190&lt;&gt;""),DI190/INDEX($K$3:$K190,MATCH(MAX($K$3:$K190)+1,$K$3:$K190,1)),"")</f>
        <v/>
      </c>
    </row>
    <row r="191" spans="10:116">
      <c r="J191" s="4" t="str">
        <f t="shared" si="14"/>
        <v/>
      </c>
      <c r="T191" s="4" t="str">
        <f>IF(AND(O191&lt;&gt;""),O191/INDEX($K$3:$K191,MATCH(MAX($K$3:$K191)+1,$K$3:$K191,1)),"")</f>
        <v/>
      </c>
      <c r="Z191" s="4" t="str">
        <f>IF(AND(U191&lt;&gt;""),U191/INDEX($K$3:$K191,MATCH(MAX($K$3:$K191)+1,$K$3:$K191,1)),"")</f>
        <v/>
      </c>
      <c r="AF191" s="4" t="str">
        <f>IF(AND(AA191&lt;&gt;""),AA191/INDEX($K$3:$K191,MATCH(MAX($K$3:$K191)+1,$K$3:$K191,1)),"")</f>
        <v/>
      </c>
      <c r="AL191" s="4" t="str">
        <f>IF(AND(AG191&lt;&gt;""),AG191/INDEX($K$3:$K191,MATCH(MAX($K$3:$K191)+1,$K$3:$K191,1)),"")</f>
        <v/>
      </c>
      <c r="AR191" s="4" t="str">
        <f>IF(AND(AM191&lt;&gt;""),AM191/INDEX($K$3:$K191,MATCH(MAX($K$3:$K191)+1,$K$3:$K191,1)),"")</f>
        <v/>
      </c>
      <c r="AX191" s="4" t="str">
        <f>IF(AND(AS191&lt;&gt;""),AS191/INDEX($K$3:$K191,MATCH(MAX($K$3:$K191)+1,$K$3:$K191,1)),"")</f>
        <v/>
      </c>
      <c r="BD191" s="4" t="str">
        <f>IF(AND(AY191&lt;&gt;""),AY191/INDEX($K$3:$K191,MATCH(MAX($K$3:$K191)+1,$K$3:$K191,1)),"")</f>
        <v/>
      </c>
      <c r="BJ191" s="4" t="str">
        <f>IF(AND(BE191&lt;&gt;""),BE191/INDEX($K$3:$K191,MATCH(MAX($K$3:$K191)+1,$K$3:$K191,1)),"")</f>
        <v/>
      </c>
      <c r="BP191" s="4" t="str">
        <f>IF(AND(BK191&lt;&gt;""),BK191/INDEX($K$3:$K191,MATCH(MAX($K$3:$K191)+1,$K$3:$K191,1)),"")</f>
        <v/>
      </c>
      <c r="BQ191" s="3"/>
      <c r="BR191" s="4"/>
      <c r="BT191" s="4"/>
      <c r="DH191" s="4" t="str">
        <f>IF(AND(DE191&lt;&gt;""),DE191/INDEX($K$3:$K191,MATCH(MAX($K$3:$K191)+1,$K$3:$K191,1)),"")</f>
        <v/>
      </c>
      <c r="DL191" s="4" t="str">
        <f>IF(AND(DI191&lt;&gt;""),DI191/INDEX($K$3:$K191,MATCH(MAX($K$3:$K191)+1,$K$3:$K191,1)),"")</f>
        <v/>
      </c>
    </row>
    <row r="192" spans="10:116">
      <c r="J192" s="4" t="str">
        <f t="shared" si="14"/>
        <v/>
      </c>
      <c r="T192" s="4" t="str">
        <f>IF(AND(O192&lt;&gt;""),O192/INDEX($K$3:$K192,MATCH(MAX($K$3:$K192)+1,$K$3:$K192,1)),"")</f>
        <v/>
      </c>
      <c r="Z192" s="4" t="str">
        <f>IF(AND(U192&lt;&gt;""),U192/INDEX($K$3:$K192,MATCH(MAX($K$3:$K192)+1,$K$3:$K192,1)),"")</f>
        <v/>
      </c>
      <c r="AF192" s="4" t="str">
        <f>IF(AND(AA192&lt;&gt;""),AA192/INDEX($K$3:$K192,MATCH(MAX($K$3:$K192)+1,$K$3:$K192,1)),"")</f>
        <v/>
      </c>
      <c r="AL192" s="4" t="str">
        <f>IF(AND(AG192&lt;&gt;""),AG192/INDEX($K$3:$K192,MATCH(MAX($K$3:$K192)+1,$K$3:$K192,1)),"")</f>
        <v/>
      </c>
      <c r="AR192" s="4" t="str">
        <f>IF(AND(AM192&lt;&gt;""),AM192/INDEX($K$3:$K192,MATCH(MAX($K$3:$K192)+1,$K$3:$K192,1)),"")</f>
        <v/>
      </c>
      <c r="AX192" s="4" t="str">
        <f>IF(AND(AS192&lt;&gt;""),AS192/INDEX($K$3:$K192,MATCH(MAX($K$3:$K192)+1,$K$3:$K192,1)),"")</f>
        <v/>
      </c>
      <c r="BD192" s="4" t="str">
        <f>IF(AND(AY192&lt;&gt;""),AY192/INDEX($K$3:$K192,MATCH(MAX($K$3:$K192)+1,$K$3:$K192,1)),"")</f>
        <v/>
      </c>
      <c r="BJ192" s="4" t="str">
        <f>IF(AND(BE192&lt;&gt;""),BE192/INDEX($K$3:$K192,MATCH(MAX($K$3:$K192)+1,$K$3:$K192,1)),"")</f>
        <v/>
      </c>
      <c r="BP192" s="4" t="str">
        <f>IF(AND(BK192&lt;&gt;""),BK192/INDEX($K$3:$K192,MATCH(MAX($K$3:$K192)+1,$K$3:$K192,1)),"")</f>
        <v/>
      </c>
      <c r="BQ192" s="3"/>
      <c r="BR192" s="4"/>
      <c r="BT192" s="4"/>
      <c r="DH192" s="4" t="str">
        <f>IF(AND(DE192&lt;&gt;""),DE192/INDEX($K$3:$K192,MATCH(MAX($K$3:$K192)+1,$K$3:$K192,1)),"")</f>
        <v/>
      </c>
      <c r="DL192" s="4" t="str">
        <f>IF(AND(DI192&lt;&gt;""),DI192/INDEX($K$3:$K192,MATCH(MAX($K$3:$K192)+1,$K$3:$K192,1)),"")</f>
        <v/>
      </c>
    </row>
    <row r="193" spans="10:116">
      <c r="J193" s="4" t="str">
        <f t="shared" si="14"/>
        <v/>
      </c>
      <c r="T193" s="4" t="str">
        <f>IF(AND(O193&lt;&gt;""),O193/INDEX($K$3:$K193,MATCH(MAX($K$3:$K193)+1,$K$3:$K193,1)),"")</f>
        <v/>
      </c>
      <c r="Z193" s="4" t="str">
        <f>IF(AND(U193&lt;&gt;""),U193/INDEX($K$3:$K193,MATCH(MAX($K$3:$K193)+1,$K$3:$K193,1)),"")</f>
        <v/>
      </c>
      <c r="AF193" s="4" t="str">
        <f>IF(AND(AA193&lt;&gt;""),AA193/INDEX($K$3:$K193,MATCH(MAX($K$3:$K193)+1,$K$3:$K193,1)),"")</f>
        <v/>
      </c>
      <c r="AL193" s="4" t="str">
        <f>IF(AND(AG193&lt;&gt;""),AG193/INDEX($K$3:$K193,MATCH(MAX($K$3:$K193)+1,$K$3:$K193,1)),"")</f>
        <v/>
      </c>
      <c r="AR193" s="4" t="str">
        <f>IF(AND(AM193&lt;&gt;""),AM193/INDEX($K$3:$K193,MATCH(MAX($K$3:$K193)+1,$K$3:$K193,1)),"")</f>
        <v/>
      </c>
      <c r="AX193" s="4" t="str">
        <f>IF(AND(AS193&lt;&gt;""),AS193/INDEX($K$3:$K193,MATCH(MAX($K$3:$K193)+1,$K$3:$K193,1)),"")</f>
        <v/>
      </c>
      <c r="BD193" s="4" t="str">
        <f>IF(AND(AY193&lt;&gt;""),AY193/INDEX($K$3:$K193,MATCH(MAX($K$3:$K193)+1,$K$3:$K193,1)),"")</f>
        <v/>
      </c>
      <c r="BJ193" s="4" t="str">
        <f>IF(AND(BE193&lt;&gt;""),BE193/INDEX($K$3:$K193,MATCH(MAX($K$3:$K193)+1,$K$3:$K193,1)),"")</f>
        <v/>
      </c>
      <c r="BP193" s="4" t="str">
        <f>IF(AND(BK193&lt;&gt;""),BK193/INDEX($K$3:$K193,MATCH(MAX($K$3:$K193)+1,$K$3:$K193,1)),"")</f>
        <v/>
      </c>
      <c r="BQ193" s="3"/>
      <c r="BR193" s="4"/>
      <c r="BT193" s="4"/>
      <c r="DH193" s="4" t="str">
        <f>IF(AND(DE193&lt;&gt;""),DE193/INDEX($K$3:$K193,MATCH(MAX($K$3:$K193)+1,$K$3:$K193,1)),"")</f>
        <v/>
      </c>
      <c r="DL193" s="4" t="str">
        <f>IF(AND(DI193&lt;&gt;""),DI193/INDEX($K$3:$K193,MATCH(MAX($K$3:$K193)+1,$K$3:$K193,1)),"")</f>
        <v/>
      </c>
    </row>
    <row r="194" spans="10:116">
      <c r="J194" s="4" t="str">
        <f t="shared" si="14"/>
        <v/>
      </c>
      <c r="T194" s="4" t="str">
        <f>IF(AND(O194&lt;&gt;""),O194/INDEX($K$3:$K194,MATCH(MAX($K$3:$K194)+1,$K$3:$K194,1)),"")</f>
        <v/>
      </c>
      <c r="Z194" s="4" t="str">
        <f>IF(AND(U194&lt;&gt;""),U194/INDEX($K$3:$K194,MATCH(MAX($K$3:$K194)+1,$K$3:$K194,1)),"")</f>
        <v/>
      </c>
      <c r="AF194" s="4" t="str">
        <f>IF(AND(AA194&lt;&gt;""),AA194/INDEX($K$3:$K194,MATCH(MAX($K$3:$K194)+1,$K$3:$K194,1)),"")</f>
        <v/>
      </c>
      <c r="AL194" s="4" t="str">
        <f>IF(AND(AG194&lt;&gt;""),AG194/INDEX($K$3:$K194,MATCH(MAX($K$3:$K194)+1,$K$3:$K194,1)),"")</f>
        <v/>
      </c>
      <c r="AR194" s="4" t="str">
        <f>IF(AND(AM194&lt;&gt;""),AM194/INDEX($K$3:$K194,MATCH(MAX($K$3:$K194)+1,$K$3:$K194,1)),"")</f>
        <v/>
      </c>
      <c r="AX194" s="4" t="str">
        <f>IF(AND(AS194&lt;&gt;""),AS194/INDEX($K$3:$K194,MATCH(MAX($K$3:$K194)+1,$K$3:$K194,1)),"")</f>
        <v/>
      </c>
      <c r="BD194" s="4" t="str">
        <f>IF(AND(AY194&lt;&gt;""),AY194/INDEX($K$3:$K194,MATCH(MAX($K$3:$K194)+1,$K$3:$K194,1)),"")</f>
        <v/>
      </c>
      <c r="BJ194" s="4" t="str">
        <f>IF(AND(BE194&lt;&gt;""),BE194/INDEX($K$3:$K194,MATCH(MAX($K$3:$K194)+1,$K$3:$K194,1)),"")</f>
        <v/>
      </c>
      <c r="BP194" s="4" t="str">
        <f>IF(AND(BK194&lt;&gt;""),BK194/INDEX($K$3:$K194,MATCH(MAX($K$3:$K194)+1,$K$3:$K194,1)),"")</f>
        <v/>
      </c>
      <c r="BQ194" s="3"/>
      <c r="BR194" s="4"/>
      <c r="BT194" s="4"/>
      <c r="DH194" s="4" t="str">
        <f>IF(AND(DE194&lt;&gt;""),DE194/INDEX($K$3:$K194,MATCH(MAX($K$3:$K194)+1,$K$3:$K194,1)),"")</f>
        <v/>
      </c>
      <c r="DL194" s="4" t="str">
        <f>IF(AND(DI194&lt;&gt;""),DI194/INDEX($K$3:$K194,MATCH(MAX($K$3:$K194)+1,$K$3:$K194,1)),"")</f>
        <v/>
      </c>
    </row>
    <row r="195" spans="10:116">
      <c r="J195" s="4" t="str">
        <f t="shared" si="14"/>
        <v/>
      </c>
      <c r="T195" s="4" t="str">
        <f>IF(AND(O195&lt;&gt;""),O195/INDEX($K$3:$K195,MATCH(MAX($K$3:$K195)+1,$K$3:$K195,1)),"")</f>
        <v/>
      </c>
      <c r="Z195" s="4" t="str">
        <f>IF(AND(U195&lt;&gt;""),U195/INDEX($K$3:$K195,MATCH(MAX($K$3:$K195)+1,$K$3:$K195,1)),"")</f>
        <v/>
      </c>
      <c r="AF195" s="4" t="str">
        <f>IF(AND(AA195&lt;&gt;""),AA195/INDEX($K$3:$K195,MATCH(MAX($K$3:$K195)+1,$K$3:$K195,1)),"")</f>
        <v/>
      </c>
      <c r="AL195" s="4" t="str">
        <f>IF(AND(AG195&lt;&gt;""),AG195/INDEX($K$3:$K195,MATCH(MAX($K$3:$K195)+1,$K$3:$K195,1)),"")</f>
        <v/>
      </c>
      <c r="AR195" s="4" t="str">
        <f>IF(AND(AM195&lt;&gt;""),AM195/INDEX($K$3:$K195,MATCH(MAX($K$3:$K195)+1,$K$3:$K195,1)),"")</f>
        <v/>
      </c>
      <c r="AX195" s="4" t="str">
        <f>IF(AND(AS195&lt;&gt;""),AS195/INDEX($K$3:$K195,MATCH(MAX($K$3:$K195)+1,$K$3:$K195,1)),"")</f>
        <v/>
      </c>
      <c r="BD195" s="4" t="str">
        <f>IF(AND(AY195&lt;&gt;""),AY195/INDEX($K$3:$K195,MATCH(MAX($K$3:$K195)+1,$K$3:$K195,1)),"")</f>
        <v/>
      </c>
      <c r="BJ195" s="4" t="str">
        <f>IF(AND(BE195&lt;&gt;""),BE195/INDEX($K$3:$K195,MATCH(MAX($K$3:$K195)+1,$K$3:$K195,1)),"")</f>
        <v/>
      </c>
      <c r="BP195" s="4" t="str">
        <f>IF(AND(BK195&lt;&gt;""),BK195/INDEX($K$3:$K195,MATCH(MAX($K$3:$K195)+1,$K$3:$K195,1)),"")</f>
        <v/>
      </c>
      <c r="BQ195" s="3"/>
      <c r="BR195" s="4"/>
      <c r="BT195" s="4"/>
      <c r="DH195" s="4" t="str">
        <f>IF(AND(DE195&lt;&gt;""),DE195/INDEX($K$3:$K195,MATCH(MAX($K$3:$K195)+1,$K$3:$K195,1)),"")</f>
        <v/>
      </c>
      <c r="DL195" s="4" t="str">
        <f>IF(AND(DI195&lt;&gt;""),DI195/INDEX($K$3:$K195,MATCH(MAX($K$3:$K195)+1,$K$3:$K195,1)),"")</f>
        <v/>
      </c>
    </row>
    <row r="196" spans="10:116">
      <c r="J196" s="4" t="str">
        <f t="shared" si="14"/>
        <v/>
      </c>
      <c r="T196" s="4" t="str">
        <f>IF(AND(O196&lt;&gt;""),O196/INDEX($K$3:$K196,MATCH(MAX($K$3:$K196)+1,$K$3:$K196,1)),"")</f>
        <v/>
      </c>
      <c r="Z196" s="4" t="str">
        <f>IF(AND(U196&lt;&gt;""),U196/INDEX($K$3:$K196,MATCH(MAX($K$3:$K196)+1,$K$3:$K196,1)),"")</f>
        <v/>
      </c>
      <c r="AF196" s="4" t="str">
        <f>IF(AND(AA196&lt;&gt;""),AA196/INDEX($K$3:$K196,MATCH(MAX($K$3:$K196)+1,$K$3:$K196,1)),"")</f>
        <v/>
      </c>
      <c r="AL196" s="4" t="str">
        <f>IF(AND(AG196&lt;&gt;""),AG196/INDEX($K$3:$K196,MATCH(MAX($K$3:$K196)+1,$K$3:$K196,1)),"")</f>
        <v/>
      </c>
      <c r="AR196" s="4" t="str">
        <f>IF(AND(AM196&lt;&gt;""),AM196/INDEX($K$3:$K196,MATCH(MAX($K$3:$K196)+1,$K$3:$K196,1)),"")</f>
        <v/>
      </c>
      <c r="AX196" s="4" t="str">
        <f>IF(AND(AS196&lt;&gt;""),AS196/INDEX($K$3:$K196,MATCH(MAX($K$3:$K196)+1,$K$3:$K196,1)),"")</f>
        <v/>
      </c>
      <c r="BD196" s="4" t="str">
        <f>IF(AND(AY196&lt;&gt;""),AY196/INDEX($K$3:$K196,MATCH(MAX($K$3:$K196)+1,$K$3:$K196,1)),"")</f>
        <v/>
      </c>
      <c r="BJ196" s="4" t="str">
        <f>IF(AND(BE196&lt;&gt;""),BE196/INDEX($K$3:$K196,MATCH(MAX($K$3:$K196)+1,$K$3:$K196,1)),"")</f>
        <v/>
      </c>
      <c r="BP196" s="4" t="str">
        <f>IF(AND(BK196&lt;&gt;""),BK196/INDEX($K$3:$K196,MATCH(MAX($K$3:$K196)+1,$K$3:$K196,1)),"")</f>
        <v/>
      </c>
      <c r="BQ196" s="3"/>
      <c r="BR196" s="4"/>
      <c r="BT196" s="4"/>
      <c r="DH196" s="4" t="str">
        <f>IF(AND(DE196&lt;&gt;""),DE196/INDEX($K$3:$K196,MATCH(MAX($K$3:$K196)+1,$K$3:$K196,1)),"")</f>
        <v/>
      </c>
      <c r="DL196" s="4" t="str">
        <f>IF(AND(DI196&lt;&gt;""),DI196/INDEX($K$3:$K196,MATCH(MAX($K$3:$K196)+1,$K$3:$K196,1)),"")</f>
        <v/>
      </c>
    </row>
    <row r="197" spans="10:116">
      <c r="J197" s="4" t="str">
        <f t="shared" si="14"/>
        <v/>
      </c>
      <c r="T197" s="4" t="str">
        <f>IF(AND(O197&lt;&gt;""),O197/INDEX($K$3:$K197,MATCH(MAX($K$3:$K197)+1,$K$3:$K197,1)),"")</f>
        <v/>
      </c>
      <c r="Z197" s="4" t="str">
        <f>IF(AND(U197&lt;&gt;""),U197/INDEX($K$3:$K197,MATCH(MAX($K$3:$K197)+1,$K$3:$K197,1)),"")</f>
        <v/>
      </c>
      <c r="AF197" s="4" t="str">
        <f>IF(AND(AA197&lt;&gt;""),AA197/INDEX($K$3:$K197,MATCH(MAX($K$3:$K197)+1,$K$3:$K197,1)),"")</f>
        <v/>
      </c>
      <c r="AL197" s="4" t="str">
        <f>IF(AND(AG197&lt;&gt;""),AG197/INDEX($K$3:$K197,MATCH(MAX($K$3:$K197)+1,$K$3:$K197,1)),"")</f>
        <v/>
      </c>
      <c r="AR197" s="4" t="str">
        <f>IF(AND(AM197&lt;&gt;""),AM197/INDEX($K$3:$K197,MATCH(MAX($K$3:$K197)+1,$K$3:$K197,1)),"")</f>
        <v/>
      </c>
      <c r="AX197" s="4" t="str">
        <f>IF(AND(AS197&lt;&gt;""),AS197/INDEX($K$3:$K197,MATCH(MAX($K$3:$K197)+1,$K$3:$K197,1)),"")</f>
        <v/>
      </c>
      <c r="BD197" s="4" t="str">
        <f>IF(AND(AY197&lt;&gt;""),AY197/INDEX($K$3:$K197,MATCH(MAX($K$3:$K197)+1,$K$3:$K197,1)),"")</f>
        <v/>
      </c>
      <c r="BJ197" s="4" t="str">
        <f>IF(AND(BE197&lt;&gt;""),BE197/INDEX($K$3:$K197,MATCH(MAX($K$3:$K197)+1,$K$3:$K197,1)),"")</f>
        <v/>
      </c>
      <c r="BP197" s="4" t="str">
        <f>IF(AND(BK197&lt;&gt;""),BK197/INDEX($K$3:$K197,MATCH(MAX($K$3:$K197)+1,$K$3:$K197,1)),"")</f>
        <v/>
      </c>
      <c r="BQ197" s="3"/>
      <c r="BR197" s="4"/>
      <c r="BT197" s="4"/>
      <c r="DH197" s="4" t="str">
        <f>IF(AND(DE197&lt;&gt;""),DE197/INDEX($K$3:$K197,MATCH(MAX($K$3:$K197)+1,$K$3:$K197,1)),"")</f>
        <v/>
      </c>
      <c r="DL197" s="4" t="str">
        <f>IF(AND(DI197&lt;&gt;""),DI197/INDEX($K$3:$K197,MATCH(MAX($K$3:$K197)+1,$K$3:$K197,1)),"")</f>
        <v/>
      </c>
    </row>
    <row r="198" spans="10:116">
      <c r="J198" s="4" t="str">
        <f t="shared" si="14"/>
        <v/>
      </c>
      <c r="T198" s="4" t="str">
        <f>IF(AND(O198&lt;&gt;""),O198/INDEX($K$3:$K198,MATCH(MAX($K$3:$K198)+1,$K$3:$K198,1)),"")</f>
        <v/>
      </c>
      <c r="Z198" s="4" t="str">
        <f>IF(AND(U198&lt;&gt;""),U198/INDEX($K$3:$K198,MATCH(MAX($K$3:$K198)+1,$K$3:$K198,1)),"")</f>
        <v/>
      </c>
      <c r="AF198" s="4" t="str">
        <f>IF(AND(AA198&lt;&gt;""),AA198/INDEX($K$3:$K198,MATCH(MAX($K$3:$K198)+1,$K$3:$K198,1)),"")</f>
        <v/>
      </c>
      <c r="AL198" s="4" t="str">
        <f>IF(AND(AG198&lt;&gt;""),AG198/INDEX($K$3:$K198,MATCH(MAX($K$3:$K198)+1,$K$3:$K198,1)),"")</f>
        <v/>
      </c>
      <c r="AR198" s="4" t="str">
        <f>IF(AND(AM198&lt;&gt;""),AM198/INDEX($K$3:$K198,MATCH(MAX($K$3:$K198)+1,$K$3:$K198,1)),"")</f>
        <v/>
      </c>
      <c r="AX198" s="4" t="str">
        <f>IF(AND(AS198&lt;&gt;""),AS198/INDEX($K$3:$K198,MATCH(MAX($K$3:$K198)+1,$K$3:$K198,1)),"")</f>
        <v/>
      </c>
      <c r="BD198" s="4" t="str">
        <f>IF(AND(AY198&lt;&gt;""),AY198/INDEX($K$3:$K198,MATCH(MAX($K$3:$K198)+1,$K$3:$K198,1)),"")</f>
        <v/>
      </c>
      <c r="BJ198" s="4" t="str">
        <f>IF(AND(BE198&lt;&gt;""),BE198/INDEX($K$3:$K198,MATCH(MAX($K$3:$K198)+1,$K$3:$K198,1)),"")</f>
        <v/>
      </c>
      <c r="BP198" s="4" t="str">
        <f>IF(AND(BK198&lt;&gt;""),BK198/INDEX($K$3:$K198,MATCH(MAX($K$3:$K198)+1,$K$3:$K198,1)),"")</f>
        <v/>
      </c>
      <c r="BQ198" s="3"/>
      <c r="BR198" s="4"/>
      <c r="BT198" s="4"/>
      <c r="DH198" s="4" t="str">
        <f>IF(AND(DE198&lt;&gt;""),DE198/INDEX($K$3:$K198,MATCH(MAX($K$3:$K198)+1,$K$3:$K198,1)),"")</f>
        <v/>
      </c>
      <c r="DL198" s="4" t="str">
        <f>IF(AND(DI198&lt;&gt;""),DI198/INDEX($K$3:$K198,MATCH(MAX($K$3:$K198)+1,$K$3:$K198,1)),"")</f>
        <v/>
      </c>
    </row>
    <row r="199" spans="10:116">
      <c r="J199" s="4" t="str">
        <f t="shared" si="14"/>
        <v/>
      </c>
      <c r="T199" s="4" t="str">
        <f>IF(AND(O199&lt;&gt;""),O199/INDEX($K$3:$K199,MATCH(MAX($K$3:$K199)+1,$K$3:$K199,1)),"")</f>
        <v/>
      </c>
      <c r="Z199" s="4" t="str">
        <f>IF(AND(U199&lt;&gt;""),U199/INDEX($K$3:$K199,MATCH(MAX($K$3:$K199)+1,$K$3:$K199,1)),"")</f>
        <v/>
      </c>
      <c r="AF199" s="4" t="str">
        <f>IF(AND(AA199&lt;&gt;""),AA199/INDEX($K$3:$K199,MATCH(MAX($K$3:$K199)+1,$K$3:$K199,1)),"")</f>
        <v/>
      </c>
      <c r="AL199" s="4" t="str">
        <f>IF(AND(AG199&lt;&gt;""),AG199/INDEX($K$3:$K199,MATCH(MAX($K$3:$K199)+1,$K$3:$K199,1)),"")</f>
        <v/>
      </c>
      <c r="AR199" s="4" t="str">
        <f>IF(AND(AM199&lt;&gt;""),AM199/INDEX($K$3:$K199,MATCH(MAX($K$3:$K199)+1,$K$3:$K199,1)),"")</f>
        <v/>
      </c>
      <c r="AX199" s="4" t="str">
        <f>IF(AND(AS199&lt;&gt;""),AS199/INDEX($K$3:$K199,MATCH(MAX($K$3:$K199)+1,$K$3:$K199,1)),"")</f>
        <v/>
      </c>
      <c r="BD199" s="4" t="str">
        <f>IF(AND(AY199&lt;&gt;""),AY199/INDEX($K$3:$K199,MATCH(MAX($K$3:$K199)+1,$K$3:$K199,1)),"")</f>
        <v/>
      </c>
      <c r="BJ199" s="4" t="str">
        <f>IF(AND(BE199&lt;&gt;""),BE199/INDEX($K$3:$K199,MATCH(MAX($K$3:$K199)+1,$K$3:$K199,1)),"")</f>
        <v/>
      </c>
      <c r="BP199" s="4" t="str">
        <f>IF(AND(BK199&lt;&gt;""),BK199/INDEX($K$3:$K199,MATCH(MAX($K$3:$K199)+1,$K$3:$K199,1)),"")</f>
        <v/>
      </c>
      <c r="BQ199" s="3"/>
      <c r="BR199" s="4"/>
      <c r="BT199" s="4"/>
      <c r="DH199" s="4" t="str">
        <f>IF(AND(DE199&lt;&gt;""),DE199/INDEX($K$3:$K199,MATCH(MAX($K$3:$K199)+1,$K$3:$K199,1)),"")</f>
        <v/>
      </c>
      <c r="DL199" s="4" t="str">
        <f>IF(AND(DI199&lt;&gt;""),DI199/INDEX($K$3:$K199,MATCH(MAX($K$3:$K199)+1,$K$3:$K199,1)),"")</f>
        <v/>
      </c>
    </row>
    <row r="200" spans="10:116">
      <c r="J200" s="4" t="str">
        <f t="shared" si="14"/>
        <v/>
      </c>
      <c r="T200" s="4" t="str">
        <f>IF(AND(O200&lt;&gt;""),O200/INDEX($K$3:$K200,MATCH(MAX($K$3:$K200)+1,$K$3:$K200,1)),"")</f>
        <v/>
      </c>
      <c r="Z200" s="4" t="str">
        <f>IF(AND(U200&lt;&gt;""),U200/INDEX($K$3:$K200,MATCH(MAX($K$3:$K200)+1,$K$3:$K200,1)),"")</f>
        <v/>
      </c>
      <c r="AF200" s="4" t="str">
        <f>IF(AND(AA200&lt;&gt;""),AA200/INDEX($K$3:$K200,MATCH(MAX($K$3:$K200)+1,$K$3:$K200,1)),"")</f>
        <v/>
      </c>
      <c r="AL200" s="4" t="str">
        <f>IF(AND(AG200&lt;&gt;""),AG200/INDEX($K$3:$K200,MATCH(MAX($K$3:$K200)+1,$K$3:$K200,1)),"")</f>
        <v/>
      </c>
      <c r="AR200" s="4" t="str">
        <f>IF(AND(AM200&lt;&gt;""),AM200/INDEX($K$3:$K200,MATCH(MAX($K$3:$K200)+1,$K$3:$K200,1)),"")</f>
        <v/>
      </c>
      <c r="AX200" s="4" t="str">
        <f>IF(AND(AS200&lt;&gt;""),AS200/INDEX($K$3:$K200,MATCH(MAX($K$3:$K200)+1,$K$3:$K200,1)),"")</f>
        <v/>
      </c>
      <c r="BD200" s="4" t="str">
        <f>IF(AND(AY200&lt;&gt;""),AY200/INDEX($K$3:$K200,MATCH(MAX($K$3:$K200)+1,$K$3:$K200,1)),"")</f>
        <v/>
      </c>
      <c r="BJ200" s="4" t="str">
        <f>IF(AND(BE200&lt;&gt;""),BE200/INDEX($K$3:$K200,MATCH(MAX($K$3:$K200)+1,$K$3:$K200,1)),"")</f>
        <v/>
      </c>
      <c r="BP200" s="4" t="str">
        <f>IF(AND(BK200&lt;&gt;""),BK200/INDEX($K$3:$K200,MATCH(MAX($K$3:$K200)+1,$K$3:$K200,1)),"")</f>
        <v/>
      </c>
      <c r="BQ200" s="3"/>
      <c r="BR200" s="4"/>
      <c r="BT200" s="4"/>
      <c r="DH200" s="4" t="str">
        <f>IF(AND(DE200&lt;&gt;""),DE200/INDEX($K$3:$K200,MATCH(MAX($K$3:$K200)+1,$K$3:$K200,1)),"")</f>
        <v/>
      </c>
      <c r="DL200" s="4" t="str">
        <f>IF(AND(DI200&lt;&gt;""),DI200/INDEX($K$3:$K200,MATCH(MAX($K$3:$K200)+1,$K$3:$K200,1)),"")</f>
        <v/>
      </c>
    </row>
    <row r="201" spans="10:116">
      <c r="J201" s="4" t="str">
        <f t="shared" si="14"/>
        <v/>
      </c>
      <c r="T201" s="4" t="str">
        <f>IF(AND(O201&lt;&gt;""),O201/INDEX($K$3:$K201,MATCH(MAX($K$3:$K201)+1,$K$3:$K201,1)),"")</f>
        <v/>
      </c>
      <c r="Z201" s="4" t="str">
        <f>IF(AND(U201&lt;&gt;""),U201/INDEX($K$3:$K201,MATCH(MAX($K$3:$K201)+1,$K$3:$K201,1)),"")</f>
        <v/>
      </c>
      <c r="AF201" s="4" t="str">
        <f>IF(AND(AA201&lt;&gt;""),AA201/INDEX($K$3:$K201,MATCH(MAX($K$3:$K201)+1,$K$3:$K201,1)),"")</f>
        <v/>
      </c>
      <c r="AL201" s="4" t="str">
        <f>IF(AND(AG201&lt;&gt;""),AG201/INDEX($K$3:$K201,MATCH(MAX($K$3:$K201)+1,$K$3:$K201,1)),"")</f>
        <v/>
      </c>
      <c r="AR201" s="4" t="str">
        <f>IF(AND(AM201&lt;&gt;""),AM201/INDEX($K$3:$K201,MATCH(MAX($K$3:$K201)+1,$K$3:$K201,1)),"")</f>
        <v/>
      </c>
      <c r="AX201" s="4" t="str">
        <f>IF(AND(AS201&lt;&gt;""),AS201/INDEX($K$3:$K201,MATCH(MAX($K$3:$K201)+1,$K$3:$K201,1)),"")</f>
        <v/>
      </c>
      <c r="BD201" s="4" t="str">
        <f>IF(AND(AY201&lt;&gt;""),AY201/INDEX($K$3:$K201,MATCH(MAX($K$3:$K201)+1,$K$3:$K201,1)),"")</f>
        <v/>
      </c>
      <c r="BJ201" s="4" t="str">
        <f>IF(AND(BE201&lt;&gt;""),BE201/INDEX($K$3:$K201,MATCH(MAX($K$3:$K201)+1,$K$3:$K201,1)),"")</f>
        <v/>
      </c>
      <c r="BP201" s="4" t="str">
        <f>IF(AND(BK201&lt;&gt;""),BK201/INDEX($K$3:$K201,MATCH(MAX($K$3:$K201)+1,$K$3:$K201,1)),"")</f>
        <v/>
      </c>
      <c r="BQ201" s="3"/>
      <c r="BR201" s="4"/>
      <c r="BT201" s="4"/>
      <c r="DH201" s="4" t="str">
        <f>IF(AND(DE201&lt;&gt;""),DE201/INDEX($K$3:$K201,MATCH(MAX($K$3:$K201)+1,$K$3:$K201,1)),"")</f>
        <v/>
      </c>
      <c r="DL201" s="4" t="str">
        <f>IF(AND(DI201&lt;&gt;""),DI201/INDEX($K$3:$K201,MATCH(MAX($K$3:$K201)+1,$K$3:$K201,1)),"")</f>
        <v/>
      </c>
    </row>
    <row r="202" spans="10:116">
      <c r="J202" s="4" t="str">
        <f t="shared" si="14"/>
        <v/>
      </c>
      <c r="T202" s="4" t="str">
        <f>IF(AND(O202&lt;&gt;""),O202/INDEX($K$3:$K202,MATCH(MAX($K$3:$K202)+1,$K$3:$K202,1)),"")</f>
        <v/>
      </c>
      <c r="Z202" s="4" t="str">
        <f>IF(AND(U202&lt;&gt;""),U202/INDEX($K$3:$K202,MATCH(MAX($K$3:$K202)+1,$K$3:$K202,1)),"")</f>
        <v/>
      </c>
      <c r="AF202" s="4" t="str">
        <f>IF(AND(AA202&lt;&gt;""),AA202/INDEX($K$3:$K202,MATCH(MAX($K$3:$K202)+1,$K$3:$K202,1)),"")</f>
        <v/>
      </c>
      <c r="AL202" s="4" t="str">
        <f>IF(AND(AG202&lt;&gt;""),AG202/INDEX($K$3:$K202,MATCH(MAX($K$3:$K202)+1,$K$3:$K202,1)),"")</f>
        <v/>
      </c>
      <c r="AR202" s="4" t="str">
        <f>IF(AND(AM202&lt;&gt;""),AM202/INDEX($K$3:$K202,MATCH(MAX($K$3:$K202)+1,$K$3:$K202,1)),"")</f>
        <v/>
      </c>
      <c r="AX202" s="4" t="str">
        <f>IF(AND(AS202&lt;&gt;""),AS202/INDEX($K$3:$K202,MATCH(MAX($K$3:$K202)+1,$K$3:$K202,1)),"")</f>
        <v/>
      </c>
      <c r="BD202" s="4" t="str">
        <f>IF(AND(AY202&lt;&gt;""),AY202/INDEX($K$3:$K202,MATCH(MAX($K$3:$K202)+1,$K$3:$K202,1)),"")</f>
        <v/>
      </c>
      <c r="BJ202" s="4" t="str">
        <f>IF(AND(BE202&lt;&gt;""),BE202/INDEX($K$3:$K202,MATCH(MAX($K$3:$K202)+1,$K$3:$K202,1)),"")</f>
        <v/>
      </c>
      <c r="BP202" s="4" t="str">
        <f>IF(AND(BK202&lt;&gt;""),BK202/INDEX($K$3:$K202,MATCH(MAX($K$3:$K202)+1,$K$3:$K202,1)),"")</f>
        <v/>
      </c>
      <c r="BQ202" s="3"/>
      <c r="BR202" s="4"/>
      <c r="BT202" s="4"/>
      <c r="DH202" s="4" t="str">
        <f>IF(AND(DE202&lt;&gt;""),DE202/INDEX($K$3:$K202,MATCH(MAX($K$3:$K202)+1,$K$3:$K202,1)),"")</f>
        <v/>
      </c>
      <c r="DL202" s="4" t="str">
        <f>IF(AND(DI202&lt;&gt;""),DI202/INDEX($K$3:$K202,MATCH(MAX($K$3:$K202)+1,$K$3:$K202,1)),"")</f>
        <v/>
      </c>
    </row>
    <row r="203" spans="10:116">
      <c r="J203" s="4" t="str">
        <f t="shared" si="14"/>
        <v/>
      </c>
      <c r="T203" s="4" t="str">
        <f>IF(AND(O203&lt;&gt;""),O203/INDEX($K$3:$K203,MATCH(MAX($K$3:$K203)+1,$K$3:$K203,1)),"")</f>
        <v/>
      </c>
      <c r="Z203" s="4" t="str">
        <f>IF(AND(U203&lt;&gt;""),U203/INDEX($K$3:$K203,MATCH(MAX($K$3:$K203)+1,$K$3:$K203,1)),"")</f>
        <v/>
      </c>
      <c r="AF203" s="4" t="str">
        <f>IF(AND(AA203&lt;&gt;""),AA203/INDEX($K$3:$K203,MATCH(MAX($K$3:$K203)+1,$K$3:$K203,1)),"")</f>
        <v/>
      </c>
      <c r="AL203" s="4" t="str">
        <f>IF(AND(AG203&lt;&gt;""),AG203/INDEX($K$3:$K203,MATCH(MAX($K$3:$K203)+1,$K$3:$K203,1)),"")</f>
        <v/>
      </c>
      <c r="AR203" s="4" t="str">
        <f>IF(AND(AM203&lt;&gt;""),AM203/INDEX($K$3:$K203,MATCH(MAX($K$3:$K203)+1,$K$3:$K203,1)),"")</f>
        <v/>
      </c>
      <c r="AX203" s="4" t="str">
        <f>IF(AND(AS203&lt;&gt;""),AS203/INDEX($K$3:$K203,MATCH(MAX($K$3:$K203)+1,$K$3:$K203,1)),"")</f>
        <v/>
      </c>
      <c r="BD203" s="4" t="str">
        <f>IF(AND(AY203&lt;&gt;""),AY203/INDEX($K$3:$K203,MATCH(MAX($K$3:$K203)+1,$K$3:$K203,1)),"")</f>
        <v/>
      </c>
      <c r="BJ203" s="4" t="str">
        <f>IF(AND(BE203&lt;&gt;""),BE203/INDEX($K$3:$K203,MATCH(MAX($K$3:$K203)+1,$K$3:$K203,1)),"")</f>
        <v/>
      </c>
      <c r="BP203" s="4" t="str">
        <f>IF(AND(BK203&lt;&gt;""),BK203/INDEX($K$3:$K203,MATCH(MAX($K$3:$K203)+1,$K$3:$K203,1)),"")</f>
        <v/>
      </c>
      <c r="BQ203" s="3"/>
      <c r="BR203" s="4"/>
      <c r="BT203" s="4"/>
      <c r="DH203" s="4" t="str">
        <f>IF(AND(DE203&lt;&gt;""),DE203/INDEX($K$3:$K203,MATCH(MAX($K$3:$K203)+1,$K$3:$K203,1)),"")</f>
        <v/>
      </c>
      <c r="DL203" s="4" t="str">
        <f>IF(AND(DI203&lt;&gt;""),DI203/INDEX($K$3:$K203,MATCH(MAX($K$3:$K203)+1,$K$3:$K203,1)),"")</f>
        <v/>
      </c>
    </row>
    <row r="204" spans="10:116">
      <c r="J204" s="4" t="str">
        <f t="shared" si="14"/>
        <v/>
      </c>
      <c r="T204" s="4" t="str">
        <f>IF(AND(O204&lt;&gt;""),O204/INDEX($K$3:$K204,MATCH(MAX($K$3:$K204)+1,$K$3:$K204,1)),"")</f>
        <v/>
      </c>
      <c r="Z204" s="4" t="str">
        <f>IF(AND(U204&lt;&gt;""),U204/INDEX($K$3:$K204,MATCH(MAX($K$3:$K204)+1,$K$3:$K204,1)),"")</f>
        <v/>
      </c>
      <c r="AF204" s="4" t="str">
        <f>IF(AND(AA204&lt;&gt;""),AA204/INDEX($K$3:$K204,MATCH(MAX($K$3:$K204)+1,$K$3:$K204,1)),"")</f>
        <v/>
      </c>
      <c r="AL204" s="4" t="str">
        <f>IF(AND(AG204&lt;&gt;""),AG204/INDEX($K$3:$K204,MATCH(MAX($K$3:$K204)+1,$K$3:$K204,1)),"")</f>
        <v/>
      </c>
      <c r="AR204" s="4" t="str">
        <f>IF(AND(AM204&lt;&gt;""),AM204/INDEX($K$3:$K204,MATCH(MAX($K$3:$K204)+1,$K$3:$K204,1)),"")</f>
        <v/>
      </c>
      <c r="AX204" s="4" t="str">
        <f>IF(AND(AS204&lt;&gt;""),AS204/INDEX($K$3:$K204,MATCH(MAX($K$3:$K204)+1,$K$3:$K204,1)),"")</f>
        <v/>
      </c>
      <c r="BD204" s="4" t="str">
        <f>IF(AND(AY204&lt;&gt;""),AY204/INDEX($K$3:$K204,MATCH(MAX($K$3:$K204)+1,$K$3:$K204,1)),"")</f>
        <v/>
      </c>
      <c r="BJ204" s="4" t="str">
        <f>IF(AND(BE204&lt;&gt;""),BE204/INDEX($K$3:$K204,MATCH(MAX($K$3:$K204)+1,$K$3:$K204,1)),"")</f>
        <v/>
      </c>
      <c r="BP204" s="4" t="str">
        <f>IF(AND(BK204&lt;&gt;""),BK204/INDEX($K$3:$K204,MATCH(MAX($K$3:$K204)+1,$K$3:$K204,1)),"")</f>
        <v/>
      </c>
      <c r="BQ204" s="3"/>
      <c r="BR204" s="4"/>
      <c r="BT204" s="4"/>
      <c r="DH204" s="4" t="str">
        <f>IF(AND(DE204&lt;&gt;""),DE204/INDEX($K$3:$K204,MATCH(MAX($K$3:$K204)+1,$K$3:$K204,1)),"")</f>
        <v/>
      </c>
      <c r="DL204" s="4" t="str">
        <f>IF(AND(DI204&lt;&gt;""),DI204/INDEX($K$3:$K204,MATCH(MAX($K$3:$K204)+1,$K$3:$K204,1)),"")</f>
        <v/>
      </c>
    </row>
    <row r="205" spans="10:116">
      <c r="J205" s="4" t="str">
        <f t="shared" si="14"/>
        <v/>
      </c>
      <c r="T205" s="4" t="str">
        <f>IF(AND(O205&lt;&gt;""),O205/INDEX($K$3:$K205,MATCH(MAX($K$3:$K205)+1,$K$3:$K205,1)),"")</f>
        <v/>
      </c>
      <c r="Z205" s="4" t="str">
        <f>IF(AND(U205&lt;&gt;""),U205/INDEX($K$3:$K205,MATCH(MAX($K$3:$K205)+1,$K$3:$K205,1)),"")</f>
        <v/>
      </c>
      <c r="AF205" s="4" t="str">
        <f>IF(AND(AA205&lt;&gt;""),AA205/INDEX($K$3:$K205,MATCH(MAX($K$3:$K205)+1,$K$3:$K205,1)),"")</f>
        <v/>
      </c>
      <c r="AL205" s="4" t="str">
        <f>IF(AND(AG205&lt;&gt;""),AG205/INDEX($K$3:$K205,MATCH(MAX($K$3:$K205)+1,$K$3:$K205,1)),"")</f>
        <v/>
      </c>
      <c r="AR205" s="4" t="str">
        <f>IF(AND(AM205&lt;&gt;""),AM205/INDEX($K$3:$K205,MATCH(MAX($K$3:$K205)+1,$K$3:$K205,1)),"")</f>
        <v/>
      </c>
      <c r="AX205" s="4" t="str">
        <f>IF(AND(AS205&lt;&gt;""),AS205/INDEX($K$3:$K205,MATCH(MAX($K$3:$K205)+1,$K$3:$K205,1)),"")</f>
        <v/>
      </c>
      <c r="BD205" s="4" t="str">
        <f>IF(AND(AY205&lt;&gt;""),AY205/INDEX($K$3:$K205,MATCH(MAX($K$3:$K205)+1,$K$3:$K205,1)),"")</f>
        <v/>
      </c>
      <c r="BJ205" s="4" t="str">
        <f>IF(AND(BE205&lt;&gt;""),BE205/INDEX($K$3:$K205,MATCH(MAX($K$3:$K205)+1,$K$3:$K205,1)),"")</f>
        <v/>
      </c>
      <c r="BP205" s="4" t="str">
        <f>IF(AND(BK205&lt;&gt;""),BK205/INDEX($K$3:$K205,MATCH(MAX($K$3:$K205)+1,$K$3:$K205,1)),"")</f>
        <v/>
      </c>
      <c r="BQ205" s="3"/>
      <c r="BR205" s="4"/>
      <c r="BT205" s="4"/>
      <c r="DH205" s="4" t="str">
        <f>IF(AND(DE205&lt;&gt;""),DE205/INDEX($K$3:$K205,MATCH(MAX($K$3:$K205)+1,$K$3:$K205,1)),"")</f>
        <v/>
      </c>
      <c r="DL205" s="4" t="str">
        <f>IF(AND(DI205&lt;&gt;""),DI205/INDEX($K$3:$K205,MATCH(MAX($K$3:$K205)+1,$K$3:$K205,1)),"")</f>
        <v/>
      </c>
    </row>
    <row r="206" spans="10:116">
      <c r="J206" s="4" t="str">
        <f t="shared" si="14"/>
        <v/>
      </c>
      <c r="T206" s="4" t="str">
        <f>IF(AND(O206&lt;&gt;""),O206/INDEX($K$3:$K206,MATCH(MAX($K$3:$K206)+1,$K$3:$K206,1)),"")</f>
        <v/>
      </c>
      <c r="Z206" s="4" t="str">
        <f>IF(AND(U206&lt;&gt;""),U206/INDEX($K$3:$K206,MATCH(MAX($K$3:$K206)+1,$K$3:$K206,1)),"")</f>
        <v/>
      </c>
      <c r="AF206" s="4" t="str">
        <f>IF(AND(AA206&lt;&gt;""),AA206/INDEX($K$3:$K206,MATCH(MAX($K$3:$K206)+1,$K$3:$K206,1)),"")</f>
        <v/>
      </c>
      <c r="AL206" s="4" t="str">
        <f>IF(AND(AG206&lt;&gt;""),AG206/INDEX($K$3:$K206,MATCH(MAX($K$3:$K206)+1,$K$3:$K206,1)),"")</f>
        <v/>
      </c>
      <c r="AR206" s="4" t="str">
        <f>IF(AND(AM206&lt;&gt;""),AM206/INDEX($K$3:$K206,MATCH(MAX($K$3:$K206)+1,$K$3:$K206,1)),"")</f>
        <v/>
      </c>
      <c r="AX206" s="4" t="str">
        <f>IF(AND(AS206&lt;&gt;""),AS206/INDEX($K$3:$K206,MATCH(MAX($K$3:$K206)+1,$K$3:$K206,1)),"")</f>
        <v/>
      </c>
      <c r="BD206" s="4" t="str">
        <f>IF(AND(AY206&lt;&gt;""),AY206/INDEX($K$3:$K206,MATCH(MAX($K$3:$K206)+1,$K$3:$K206,1)),"")</f>
        <v/>
      </c>
      <c r="BJ206" s="4" t="str">
        <f>IF(AND(BE206&lt;&gt;""),BE206/INDEX($K$3:$K206,MATCH(MAX($K$3:$K206)+1,$K$3:$K206,1)),"")</f>
        <v/>
      </c>
      <c r="BP206" s="4" t="str">
        <f>IF(AND(BK206&lt;&gt;""),BK206/INDEX($K$3:$K206,MATCH(MAX($K$3:$K206)+1,$K$3:$K206,1)),"")</f>
        <v/>
      </c>
      <c r="BQ206" s="3"/>
      <c r="BR206" s="4"/>
      <c r="BT206" s="4"/>
      <c r="DH206" s="4" t="str">
        <f>IF(AND(DE206&lt;&gt;""),DE206/INDEX($K$3:$K206,MATCH(MAX($K$3:$K206)+1,$K$3:$K206,1)),"")</f>
        <v/>
      </c>
      <c r="DL206" s="4" t="str">
        <f>IF(AND(DI206&lt;&gt;""),DI206/INDEX($K$3:$K206,MATCH(MAX($K$3:$K206)+1,$K$3:$K206,1)),"")</f>
        <v/>
      </c>
    </row>
    <row r="207" spans="10:116">
      <c r="J207" s="4" t="str">
        <f t="shared" si="14"/>
        <v/>
      </c>
      <c r="T207" s="4" t="str">
        <f>IF(AND(O207&lt;&gt;""),O207/INDEX($K$3:$K207,MATCH(MAX($K$3:$K207)+1,$K$3:$K207,1)),"")</f>
        <v/>
      </c>
      <c r="Z207" s="4" t="str">
        <f>IF(AND(U207&lt;&gt;""),U207/INDEX($K$3:$K207,MATCH(MAX($K$3:$K207)+1,$K$3:$K207,1)),"")</f>
        <v/>
      </c>
      <c r="AF207" s="4" t="str">
        <f>IF(AND(AA207&lt;&gt;""),AA207/INDEX($K$3:$K207,MATCH(MAX($K$3:$K207)+1,$K$3:$K207,1)),"")</f>
        <v/>
      </c>
      <c r="AL207" s="4" t="str">
        <f>IF(AND(AG207&lt;&gt;""),AG207/INDEX($K$3:$K207,MATCH(MAX($K$3:$K207)+1,$K$3:$K207,1)),"")</f>
        <v/>
      </c>
      <c r="AR207" s="4" t="str">
        <f>IF(AND(AM207&lt;&gt;""),AM207/INDEX($K$3:$K207,MATCH(MAX($K$3:$K207)+1,$K$3:$K207,1)),"")</f>
        <v/>
      </c>
      <c r="AX207" s="4" t="str">
        <f>IF(AND(AS207&lt;&gt;""),AS207/INDEX($K$3:$K207,MATCH(MAX($K$3:$K207)+1,$K$3:$K207,1)),"")</f>
        <v/>
      </c>
      <c r="BD207" s="4" t="str">
        <f>IF(AND(AY207&lt;&gt;""),AY207/INDEX($K$3:$K207,MATCH(MAX($K$3:$K207)+1,$K$3:$K207,1)),"")</f>
        <v/>
      </c>
      <c r="BJ207" s="4" t="str">
        <f>IF(AND(BE207&lt;&gt;""),BE207/INDEX($K$3:$K207,MATCH(MAX($K$3:$K207)+1,$K$3:$K207,1)),"")</f>
        <v/>
      </c>
      <c r="BP207" s="4" t="str">
        <f>IF(AND(BK207&lt;&gt;""),BK207/INDEX($K$3:$K207,MATCH(MAX($K$3:$K207)+1,$K$3:$K207,1)),"")</f>
        <v/>
      </c>
      <c r="BQ207" s="3"/>
      <c r="BR207" s="4"/>
      <c r="BT207" s="4"/>
      <c r="DH207" s="4" t="str">
        <f>IF(AND(DE207&lt;&gt;""),DE207/INDEX($K$3:$K207,MATCH(MAX($K$3:$K207)+1,$K$3:$K207,1)),"")</f>
        <v/>
      </c>
      <c r="DL207" s="4" t="str">
        <f>IF(AND(DI207&lt;&gt;""),DI207/INDEX($K$3:$K207,MATCH(MAX($K$3:$K207)+1,$K$3:$K207,1)),"")</f>
        <v/>
      </c>
    </row>
    <row r="208" spans="10:116">
      <c r="J208" s="4" t="str">
        <f t="shared" si="14"/>
        <v/>
      </c>
      <c r="T208" s="4" t="str">
        <f>IF(AND(O208&lt;&gt;""),O208/INDEX($K$3:$K208,MATCH(MAX($K$3:$K208)+1,$K$3:$K208,1)),"")</f>
        <v/>
      </c>
      <c r="Z208" s="4" t="str">
        <f>IF(AND(U208&lt;&gt;""),U208/INDEX($K$3:$K208,MATCH(MAX($K$3:$K208)+1,$K$3:$K208,1)),"")</f>
        <v/>
      </c>
      <c r="AF208" s="4" t="str">
        <f>IF(AND(AA208&lt;&gt;""),AA208/INDEX($K$3:$K208,MATCH(MAX($K$3:$K208)+1,$K$3:$K208,1)),"")</f>
        <v/>
      </c>
      <c r="AL208" s="4" t="str">
        <f>IF(AND(AG208&lt;&gt;""),AG208/INDEX($K$3:$K208,MATCH(MAX($K$3:$K208)+1,$K$3:$K208,1)),"")</f>
        <v/>
      </c>
      <c r="AR208" s="4" t="str">
        <f>IF(AND(AM208&lt;&gt;""),AM208/INDEX($K$3:$K208,MATCH(MAX($K$3:$K208)+1,$K$3:$K208,1)),"")</f>
        <v/>
      </c>
      <c r="AX208" s="4" t="str">
        <f>IF(AND(AS208&lt;&gt;""),AS208/INDEX($K$3:$K208,MATCH(MAX($K$3:$K208)+1,$K$3:$K208,1)),"")</f>
        <v/>
      </c>
      <c r="BD208" s="4" t="str">
        <f>IF(AND(AY208&lt;&gt;""),AY208/INDEX($K$3:$K208,MATCH(MAX($K$3:$K208)+1,$K$3:$K208,1)),"")</f>
        <v/>
      </c>
      <c r="BJ208" s="4" t="str">
        <f>IF(AND(BE208&lt;&gt;""),BE208/INDEX($K$3:$K208,MATCH(MAX($K$3:$K208)+1,$K$3:$K208,1)),"")</f>
        <v/>
      </c>
      <c r="BP208" s="4" t="str">
        <f>IF(AND(BK208&lt;&gt;""),BK208/INDEX($K$3:$K208,MATCH(MAX($K$3:$K208)+1,$K$3:$K208,1)),"")</f>
        <v/>
      </c>
      <c r="BQ208" s="3"/>
      <c r="BR208" s="4"/>
      <c r="BT208" s="4"/>
      <c r="DH208" s="4" t="str">
        <f>IF(AND(DE208&lt;&gt;""),DE208/INDEX($K$3:$K208,MATCH(MAX($K$3:$K208)+1,$K$3:$K208,1)),"")</f>
        <v/>
      </c>
      <c r="DL208" s="4" t="str">
        <f>IF(AND(DI208&lt;&gt;""),DI208/INDEX($K$3:$K208,MATCH(MAX($K$3:$K208)+1,$K$3:$K208,1)),"")</f>
        <v/>
      </c>
    </row>
    <row r="209" spans="10:116">
      <c r="J209" s="4" t="str">
        <f t="shared" si="14"/>
        <v/>
      </c>
      <c r="T209" s="4" t="str">
        <f>IF(AND(O209&lt;&gt;""),O209/INDEX($K$3:$K209,MATCH(MAX($K$3:$K209)+1,$K$3:$K209,1)),"")</f>
        <v/>
      </c>
      <c r="Z209" s="4" t="str">
        <f>IF(AND(U209&lt;&gt;""),U209/INDEX($K$3:$K209,MATCH(MAX($K$3:$K209)+1,$K$3:$K209,1)),"")</f>
        <v/>
      </c>
      <c r="AF209" s="4" t="str">
        <f>IF(AND(AA209&lt;&gt;""),AA209/INDEX($K$3:$K209,MATCH(MAX($K$3:$K209)+1,$K$3:$K209,1)),"")</f>
        <v/>
      </c>
      <c r="AL209" s="4" t="str">
        <f>IF(AND(AG209&lt;&gt;""),AG209/INDEX($K$3:$K209,MATCH(MAX($K$3:$K209)+1,$K$3:$K209,1)),"")</f>
        <v/>
      </c>
      <c r="AR209" s="4" t="str">
        <f>IF(AND(AM209&lt;&gt;""),AM209/INDEX($K$3:$K209,MATCH(MAX($K$3:$K209)+1,$K$3:$K209,1)),"")</f>
        <v/>
      </c>
      <c r="AX209" s="4" t="str">
        <f>IF(AND(AS209&lt;&gt;""),AS209/INDEX($K$3:$K209,MATCH(MAX($K$3:$K209)+1,$K$3:$K209,1)),"")</f>
        <v/>
      </c>
      <c r="BD209" s="4" t="str">
        <f>IF(AND(AY209&lt;&gt;""),AY209/INDEX($K$3:$K209,MATCH(MAX($K$3:$K209)+1,$K$3:$K209,1)),"")</f>
        <v/>
      </c>
      <c r="BJ209" s="4" t="str">
        <f>IF(AND(BE209&lt;&gt;""),BE209/INDEX($K$3:$K209,MATCH(MAX($K$3:$K209)+1,$K$3:$K209,1)),"")</f>
        <v/>
      </c>
      <c r="BP209" s="4" t="str">
        <f>IF(AND(BK209&lt;&gt;""),BK209/INDEX($K$3:$K209,MATCH(MAX($K$3:$K209)+1,$K$3:$K209,1)),"")</f>
        <v/>
      </c>
      <c r="BQ209" s="3"/>
      <c r="BR209" s="4"/>
      <c r="BT209" s="4"/>
      <c r="DH209" s="4" t="str">
        <f>IF(AND(DE209&lt;&gt;""),DE209/INDEX($K$3:$K209,MATCH(MAX($K$3:$K209)+1,$K$3:$K209,1)),"")</f>
        <v/>
      </c>
      <c r="DL209" s="4" t="str">
        <f>IF(AND(DI209&lt;&gt;""),DI209/INDEX($K$3:$K209,MATCH(MAX($K$3:$K209)+1,$K$3:$K209,1)),"")</f>
        <v/>
      </c>
    </row>
    <row r="210" spans="10:116">
      <c r="J210" s="4" t="str">
        <f t="shared" si="14"/>
        <v/>
      </c>
      <c r="T210" s="4" t="str">
        <f>IF(AND(O210&lt;&gt;""),O210/INDEX($K$3:$K210,MATCH(MAX($K$3:$K210)+1,$K$3:$K210,1)),"")</f>
        <v/>
      </c>
      <c r="Z210" s="4" t="str">
        <f>IF(AND(U210&lt;&gt;""),U210/INDEX($K$3:$K210,MATCH(MAX($K$3:$K210)+1,$K$3:$K210,1)),"")</f>
        <v/>
      </c>
      <c r="AF210" s="4" t="str">
        <f>IF(AND(AA210&lt;&gt;""),AA210/INDEX($K$3:$K210,MATCH(MAX($K$3:$K210)+1,$K$3:$K210,1)),"")</f>
        <v/>
      </c>
      <c r="AL210" s="4" t="str">
        <f>IF(AND(AG210&lt;&gt;""),AG210/INDEX($K$3:$K210,MATCH(MAX($K$3:$K210)+1,$K$3:$K210,1)),"")</f>
        <v/>
      </c>
      <c r="AR210" s="4" t="str">
        <f>IF(AND(AM210&lt;&gt;""),AM210/INDEX($K$3:$K210,MATCH(MAX($K$3:$K210)+1,$K$3:$K210,1)),"")</f>
        <v/>
      </c>
      <c r="AX210" s="4" t="str">
        <f>IF(AND(AS210&lt;&gt;""),AS210/INDEX($K$3:$K210,MATCH(MAX($K$3:$K210)+1,$K$3:$K210,1)),"")</f>
        <v/>
      </c>
      <c r="BD210" s="4" t="str">
        <f>IF(AND(AY210&lt;&gt;""),AY210/INDEX($K$3:$K210,MATCH(MAX($K$3:$K210)+1,$K$3:$K210,1)),"")</f>
        <v/>
      </c>
      <c r="BJ210" s="4" t="str">
        <f>IF(AND(BE210&lt;&gt;""),BE210/INDEX($K$3:$K210,MATCH(MAX($K$3:$K210)+1,$K$3:$K210,1)),"")</f>
        <v/>
      </c>
      <c r="BP210" s="4" t="str">
        <f>IF(AND(BK210&lt;&gt;""),BK210/INDEX($K$3:$K210,MATCH(MAX($K$3:$K210)+1,$K$3:$K210,1)),"")</f>
        <v/>
      </c>
      <c r="BQ210" s="3"/>
      <c r="BR210" s="4"/>
      <c r="BT210" s="4"/>
      <c r="DH210" s="4" t="str">
        <f>IF(AND(DE210&lt;&gt;""),DE210/INDEX($K$3:$K210,MATCH(MAX($K$3:$K210)+1,$K$3:$K210,1)),"")</f>
        <v/>
      </c>
      <c r="DL210" s="4" t="str">
        <f>IF(AND(DI210&lt;&gt;""),DI210/INDEX($K$3:$K210,MATCH(MAX($K$3:$K210)+1,$K$3:$K210,1)),"")</f>
        <v/>
      </c>
    </row>
    <row r="211" spans="10:116">
      <c r="J211" s="4" t="str">
        <f t="shared" si="14"/>
        <v/>
      </c>
      <c r="T211" s="4" t="str">
        <f>IF(AND(O211&lt;&gt;""),O211/INDEX($K$3:$K211,MATCH(MAX($K$3:$K211)+1,$K$3:$K211,1)),"")</f>
        <v/>
      </c>
      <c r="Z211" s="4" t="str">
        <f>IF(AND(U211&lt;&gt;""),U211/INDEX($K$3:$K211,MATCH(MAX($K$3:$K211)+1,$K$3:$K211,1)),"")</f>
        <v/>
      </c>
      <c r="AF211" s="4" t="str">
        <f>IF(AND(AA211&lt;&gt;""),AA211/INDEX($K$3:$K211,MATCH(MAX($K$3:$K211)+1,$K$3:$K211,1)),"")</f>
        <v/>
      </c>
      <c r="AL211" s="4" t="str">
        <f>IF(AND(AG211&lt;&gt;""),AG211/INDEX($K$3:$K211,MATCH(MAX($K$3:$K211)+1,$K$3:$K211,1)),"")</f>
        <v/>
      </c>
      <c r="AR211" s="4" t="str">
        <f>IF(AND(AM211&lt;&gt;""),AM211/INDEX($K$3:$K211,MATCH(MAX($K$3:$K211)+1,$K$3:$K211,1)),"")</f>
        <v/>
      </c>
      <c r="AX211" s="4" t="str">
        <f>IF(AND(AS211&lt;&gt;""),AS211/INDEX($K$3:$K211,MATCH(MAX($K$3:$K211)+1,$K$3:$K211,1)),"")</f>
        <v/>
      </c>
      <c r="BD211" s="4" t="str">
        <f>IF(AND(AY211&lt;&gt;""),AY211/INDEX($K$3:$K211,MATCH(MAX($K$3:$K211)+1,$K$3:$K211,1)),"")</f>
        <v/>
      </c>
      <c r="BJ211" s="4" t="str">
        <f>IF(AND(BE211&lt;&gt;""),BE211/INDEX($K$3:$K211,MATCH(MAX($K$3:$K211)+1,$K$3:$K211,1)),"")</f>
        <v/>
      </c>
      <c r="BP211" s="4" t="str">
        <f>IF(AND(BK211&lt;&gt;""),BK211/INDEX($K$3:$K211,MATCH(MAX($K$3:$K211)+1,$K$3:$K211,1)),"")</f>
        <v/>
      </c>
      <c r="BQ211" s="3"/>
      <c r="BR211" s="4"/>
      <c r="BT211" s="4"/>
      <c r="DH211" s="4" t="str">
        <f>IF(AND(DE211&lt;&gt;""),DE211/INDEX($K$3:$K211,MATCH(MAX($K$3:$K211)+1,$K$3:$K211,1)),"")</f>
        <v/>
      </c>
      <c r="DL211" s="4" t="str">
        <f>IF(AND(DI211&lt;&gt;""),DI211/INDEX($K$3:$K211,MATCH(MAX($K$3:$K211)+1,$K$3:$K211,1)),"")</f>
        <v/>
      </c>
    </row>
    <row r="212" spans="10:116">
      <c r="J212" s="4" t="str">
        <f t="shared" si="14"/>
        <v/>
      </c>
      <c r="T212" s="4" t="str">
        <f>IF(AND(O212&lt;&gt;""),O212/INDEX($K$3:$K212,MATCH(MAX($K$3:$K212)+1,$K$3:$K212,1)),"")</f>
        <v/>
      </c>
      <c r="Z212" s="4" t="str">
        <f>IF(AND(U212&lt;&gt;""),U212/INDEX($K$3:$K212,MATCH(MAX($K$3:$K212)+1,$K$3:$K212,1)),"")</f>
        <v/>
      </c>
      <c r="AF212" s="4" t="str">
        <f>IF(AND(AA212&lt;&gt;""),AA212/INDEX($K$3:$K212,MATCH(MAX($K$3:$K212)+1,$K$3:$K212,1)),"")</f>
        <v/>
      </c>
      <c r="AL212" s="4" t="str">
        <f>IF(AND(AG212&lt;&gt;""),AG212/INDEX($K$3:$K212,MATCH(MAX($K$3:$K212)+1,$K$3:$K212,1)),"")</f>
        <v/>
      </c>
      <c r="AR212" s="4" t="str">
        <f>IF(AND(AM212&lt;&gt;""),AM212/INDEX($K$3:$K212,MATCH(MAX($K$3:$K212)+1,$K$3:$K212,1)),"")</f>
        <v/>
      </c>
      <c r="AX212" s="4" t="str">
        <f>IF(AND(AS212&lt;&gt;""),AS212/INDEX($K$3:$K212,MATCH(MAX($K$3:$K212)+1,$K$3:$K212,1)),"")</f>
        <v/>
      </c>
      <c r="BD212" s="4" t="str">
        <f>IF(AND(AY212&lt;&gt;""),AY212/INDEX($K$3:$K212,MATCH(MAX($K$3:$K212)+1,$K$3:$K212,1)),"")</f>
        <v/>
      </c>
      <c r="BJ212" s="4" t="str">
        <f>IF(AND(BE212&lt;&gt;""),BE212/INDEX($K$3:$K212,MATCH(MAX($K$3:$K212)+1,$K$3:$K212,1)),"")</f>
        <v/>
      </c>
      <c r="BP212" s="4" t="str">
        <f>IF(AND(BK212&lt;&gt;""),BK212/INDEX($K$3:$K212,MATCH(MAX($K$3:$K212)+1,$K$3:$K212,1)),"")</f>
        <v/>
      </c>
      <c r="BQ212" s="3"/>
      <c r="BR212" s="4"/>
      <c r="BT212" s="4"/>
      <c r="DH212" s="4" t="str">
        <f>IF(AND(DE212&lt;&gt;""),DE212/INDEX($K$3:$K212,MATCH(MAX($K$3:$K212)+1,$K$3:$K212,1)),"")</f>
        <v/>
      </c>
      <c r="DL212" s="4" t="str">
        <f>IF(AND(DI212&lt;&gt;""),DI212/INDEX($K$3:$K212,MATCH(MAX($K$3:$K212)+1,$K$3:$K212,1)),"")</f>
        <v/>
      </c>
    </row>
    <row r="213" spans="10:116">
      <c r="J213" s="4" t="str">
        <f t="shared" si="14"/>
        <v/>
      </c>
      <c r="T213" s="4" t="str">
        <f>IF(AND(O213&lt;&gt;""),O213/INDEX($K$3:$K213,MATCH(MAX($K$3:$K213)+1,$K$3:$K213,1)),"")</f>
        <v/>
      </c>
      <c r="Z213" s="4" t="str">
        <f>IF(AND(U213&lt;&gt;""),U213/INDEX($K$3:$K213,MATCH(MAX($K$3:$K213)+1,$K$3:$K213,1)),"")</f>
        <v/>
      </c>
      <c r="AF213" s="4" t="str">
        <f>IF(AND(AA213&lt;&gt;""),AA213/INDEX($K$3:$K213,MATCH(MAX($K$3:$K213)+1,$K$3:$K213,1)),"")</f>
        <v/>
      </c>
      <c r="AL213" s="4" t="str">
        <f>IF(AND(AG213&lt;&gt;""),AG213/INDEX($K$3:$K213,MATCH(MAX($K$3:$K213)+1,$K$3:$K213,1)),"")</f>
        <v/>
      </c>
      <c r="AR213" s="4" t="str">
        <f>IF(AND(AM213&lt;&gt;""),AM213/INDEX($K$3:$K213,MATCH(MAX($K$3:$K213)+1,$K$3:$K213,1)),"")</f>
        <v/>
      </c>
      <c r="AX213" s="4" t="str">
        <f>IF(AND(AS213&lt;&gt;""),AS213/INDEX($K$3:$K213,MATCH(MAX($K$3:$K213)+1,$K$3:$K213,1)),"")</f>
        <v/>
      </c>
      <c r="BD213" s="4" t="str">
        <f>IF(AND(AY213&lt;&gt;""),AY213/INDEX($K$3:$K213,MATCH(MAX($K$3:$K213)+1,$K$3:$K213,1)),"")</f>
        <v/>
      </c>
      <c r="BJ213" s="4" t="str">
        <f>IF(AND(BE213&lt;&gt;""),BE213/INDEX($K$3:$K213,MATCH(MAX($K$3:$K213)+1,$K$3:$K213,1)),"")</f>
        <v/>
      </c>
      <c r="BP213" s="4" t="str">
        <f>IF(AND(BK213&lt;&gt;""),BK213/INDEX($K$3:$K213,MATCH(MAX($K$3:$K213)+1,$K$3:$K213,1)),"")</f>
        <v/>
      </c>
      <c r="BQ213" s="3"/>
      <c r="BR213" s="4"/>
      <c r="BT213" s="4"/>
      <c r="DH213" s="4" t="str">
        <f>IF(AND(DE213&lt;&gt;""),DE213/INDEX($K$3:$K213,MATCH(MAX($K$3:$K213)+1,$K$3:$K213,1)),"")</f>
        <v/>
      </c>
      <c r="DL213" s="4" t="str">
        <f>IF(AND(DI213&lt;&gt;""),DI213/INDEX($K$3:$K213,MATCH(MAX($K$3:$K213)+1,$K$3:$K213,1)),"")</f>
        <v/>
      </c>
    </row>
    <row r="214" spans="10:116">
      <c r="J214" s="4" t="str">
        <f t="shared" si="14"/>
        <v/>
      </c>
      <c r="T214" s="4" t="str">
        <f>IF(AND(O214&lt;&gt;""),O214/INDEX($K$3:$K214,MATCH(MAX($K$3:$K214)+1,$K$3:$K214,1)),"")</f>
        <v/>
      </c>
      <c r="Z214" s="4" t="str">
        <f>IF(AND(U214&lt;&gt;""),U214/INDEX($K$3:$K214,MATCH(MAX($K$3:$K214)+1,$K$3:$K214,1)),"")</f>
        <v/>
      </c>
      <c r="AF214" s="4" t="str">
        <f>IF(AND(AA214&lt;&gt;""),AA214/INDEX($K$3:$K214,MATCH(MAX($K$3:$K214)+1,$K$3:$K214,1)),"")</f>
        <v/>
      </c>
      <c r="AL214" s="4" t="str">
        <f>IF(AND(AG214&lt;&gt;""),AG214/INDEX($K$3:$K214,MATCH(MAX($K$3:$K214)+1,$K$3:$K214,1)),"")</f>
        <v/>
      </c>
      <c r="AR214" s="4" t="str">
        <f>IF(AND(AM214&lt;&gt;""),AM214/INDEX($K$3:$K214,MATCH(MAX($K$3:$K214)+1,$K$3:$K214,1)),"")</f>
        <v/>
      </c>
      <c r="AX214" s="4" t="str">
        <f>IF(AND(AS214&lt;&gt;""),AS214/INDEX($K$3:$K214,MATCH(MAX($K$3:$K214)+1,$K$3:$K214,1)),"")</f>
        <v/>
      </c>
      <c r="BD214" s="4" t="str">
        <f>IF(AND(AY214&lt;&gt;""),AY214/INDEX($K$3:$K214,MATCH(MAX($K$3:$K214)+1,$K$3:$K214,1)),"")</f>
        <v/>
      </c>
      <c r="BJ214" s="4" t="str">
        <f>IF(AND(BE214&lt;&gt;""),BE214/INDEX($K$3:$K214,MATCH(MAX($K$3:$K214)+1,$K$3:$K214,1)),"")</f>
        <v/>
      </c>
      <c r="BP214" s="4" t="str">
        <f>IF(AND(BK214&lt;&gt;""),BK214/INDEX($K$3:$K214,MATCH(MAX($K$3:$K214)+1,$K$3:$K214,1)),"")</f>
        <v/>
      </c>
      <c r="BQ214" s="3"/>
      <c r="BR214" s="4"/>
      <c r="BT214" s="4"/>
      <c r="DH214" s="4" t="str">
        <f>IF(AND(DE214&lt;&gt;""),DE214/INDEX($K$3:$K214,MATCH(MAX($K$3:$K214)+1,$K$3:$K214,1)),"")</f>
        <v/>
      </c>
      <c r="DL214" s="4" t="str">
        <f>IF(AND(DI214&lt;&gt;""),DI214/INDEX($K$3:$K214,MATCH(MAX($K$3:$K214)+1,$K$3:$K214,1)),"")</f>
        <v/>
      </c>
    </row>
    <row r="215" spans="10:116">
      <c r="J215" s="4" t="str">
        <f t="shared" si="14"/>
        <v/>
      </c>
      <c r="T215" s="4" t="str">
        <f>IF(AND(O215&lt;&gt;""),O215/INDEX($K$3:$K215,MATCH(MAX($K$3:$K215)+1,$K$3:$K215,1)),"")</f>
        <v/>
      </c>
      <c r="Z215" s="4" t="str">
        <f>IF(AND(U215&lt;&gt;""),U215/INDEX($K$3:$K215,MATCH(MAX($K$3:$K215)+1,$K$3:$K215,1)),"")</f>
        <v/>
      </c>
      <c r="AF215" s="4" t="str">
        <f>IF(AND(AA215&lt;&gt;""),AA215/INDEX($K$3:$K215,MATCH(MAX($K$3:$K215)+1,$K$3:$K215,1)),"")</f>
        <v/>
      </c>
      <c r="AL215" s="4" t="str">
        <f>IF(AND(AG215&lt;&gt;""),AG215/INDEX($K$3:$K215,MATCH(MAX($K$3:$K215)+1,$K$3:$K215,1)),"")</f>
        <v/>
      </c>
      <c r="AR215" s="4" t="str">
        <f>IF(AND(AM215&lt;&gt;""),AM215/INDEX($K$3:$K215,MATCH(MAX($K$3:$K215)+1,$K$3:$K215,1)),"")</f>
        <v/>
      </c>
      <c r="AX215" s="4" t="str">
        <f>IF(AND(AS215&lt;&gt;""),AS215/INDEX($K$3:$K215,MATCH(MAX($K$3:$K215)+1,$K$3:$K215,1)),"")</f>
        <v/>
      </c>
      <c r="BD215" s="4" t="str">
        <f>IF(AND(AY215&lt;&gt;""),AY215/INDEX($K$3:$K215,MATCH(MAX($K$3:$K215)+1,$K$3:$K215,1)),"")</f>
        <v/>
      </c>
      <c r="BJ215" s="4" t="str">
        <f>IF(AND(BE215&lt;&gt;""),BE215/INDEX($K$3:$K215,MATCH(MAX($K$3:$K215)+1,$K$3:$K215,1)),"")</f>
        <v/>
      </c>
      <c r="BP215" s="4" t="str">
        <f>IF(AND(BK215&lt;&gt;""),BK215/INDEX($K$3:$K215,MATCH(MAX($K$3:$K215)+1,$K$3:$K215,1)),"")</f>
        <v/>
      </c>
      <c r="BQ215" s="3"/>
      <c r="BR215" s="4"/>
      <c r="BT215" s="4"/>
      <c r="DH215" s="4" t="str">
        <f>IF(AND(DE215&lt;&gt;""),DE215/INDEX($K$3:$K215,MATCH(MAX($K$3:$K215)+1,$K$3:$K215,1)),"")</f>
        <v/>
      </c>
      <c r="DL215" s="4" t="str">
        <f>IF(AND(DI215&lt;&gt;""),DI215/INDEX($K$3:$K215,MATCH(MAX($K$3:$K215)+1,$K$3:$K215,1)),"")</f>
        <v/>
      </c>
    </row>
    <row r="216" spans="10:116">
      <c r="J216" s="4" t="str">
        <f t="shared" si="14"/>
        <v/>
      </c>
      <c r="T216" s="4" t="str">
        <f>IF(AND(O216&lt;&gt;""),O216/INDEX($K$3:$K216,MATCH(MAX($K$3:$K216)+1,$K$3:$K216,1)),"")</f>
        <v/>
      </c>
      <c r="Z216" s="4" t="str">
        <f>IF(AND(U216&lt;&gt;""),U216/INDEX($K$3:$K216,MATCH(MAX($K$3:$K216)+1,$K$3:$K216,1)),"")</f>
        <v/>
      </c>
      <c r="AF216" s="4" t="str">
        <f>IF(AND(AA216&lt;&gt;""),AA216/INDEX($K$3:$K216,MATCH(MAX($K$3:$K216)+1,$K$3:$K216,1)),"")</f>
        <v/>
      </c>
      <c r="AL216" s="4" t="str">
        <f>IF(AND(AG216&lt;&gt;""),AG216/INDEX($K$3:$K216,MATCH(MAX($K$3:$K216)+1,$K$3:$K216,1)),"")</f>
        <v/>
      </c>
      <c r="AR216" s="4" t="str">
        <f>IF(AND(AM216&lt;&gt;""),AM216/INDEX($K$3:$K216,MATCH(MAX($K$3:$K216)+1,$K$3:$K216,1)),"")</f>
        <v/>
      </c>
      <c r="AX216" s="4" t="str">
        <f>IF(AND(AS216&lt;&gt;""),AS216/INDEX($K$3:$K216,MATCH(MAX($K$3:$K216)+1,$K$3:$K216,1)),"")</f>
        <v/>
      </c>
      <c r="BD216" s="4" t="str">
        <f>IF(AND(AY216&lt;&gt;""),AY216/INDEX($K$3:$K216,MATCH(MAX($K$3:$K216)+1,$K$3:$K216,1)),"")</f>
        <v/>
      </c>
      <c r="BJ216" s="4" t="str">
        <f>IF(AND(BE216&lt;&gt;""),BE216/INDEX($K$3:$K216,MATCH(MAX($K$3:$K216)+1,$K$3:$K216,1)),"")</f>
        <v/>
      </c>
      <c r="BP216" s="4" t="str">
        <f>IF(AND(BK216&lt;&gt;""),BK216/INDEX($K$3:$K216,MATCH(MAX($K$3:$K216)+1,$K$3:$K216,1)),"")</f>
        <v/>
      </c>
      <c r="BQ216" s="3"/>
      <c r="BR216" s="4"/>
      <c r="BT216" s="4"/>
      <c r="DH216" s="4" t="str">
        <f>IF(AND(DE216&lt;&gt;""),DE216/INDEX($K$3:$K216,MATCH(MAX($K$3:$K216)+1,$K$3:$K216,1)),"")</f>
        <v/>
      </c>
      <c r="DL216" s="4" t="str">
        <f>IF(AND(DI216&lt;&gt;""),DI216/INDEX($K$3:$K216,MATCH(MAX($K$3:$K216)+1,$K$3:$K216,1)),"")</f>
        <v/>
      </c>
    </row>
    <row r="217" spans="10:116">
      <c r="J217" s="4" t="str">
        <f t="shared" si="14"/>
        <v/>
      </c>
      <c r="T217" s="4" t="str">
        <f>IF(AND(O217&lt;&gt;""),O217/INDEX($K$3:$K217,MATCH(MAX($K$3:$K217)+1,$K$3:$K217,1)),"")</f>
        <v/>
      </c>
      <c r="Z217" s="4" t="str">
        <f>IF(AND(U217&lt;&gt;""),U217/INDEX($K$3:$K217,MATCH(MAX($K$3:$K217)+1,$K$3:$K217,1)),"")</f>
        <v/>
      </c>
      <c r="AF217" s="4" t="str">
        <f>IF(AND(AA217&lt;&gt;""),AA217/INDEX($K$3:$K217,MATCH(MAX($K$3:$K217)+1,$K$3:$K217,1)),"")</f>
        <v/>
      </c>
      <c r="AL217" s="4" t="str">
        <f>IF(AND(AG217&lt;&gt;""),AG217/INDEX($K$3:$K217,MATCH(MAX($K$3:$K217)+1,$K$3:$K217,1)),"")</f>
        <v/>
      </c>
      <c r="AR217" s="4" t="str">
        <f>IF(AND(AM217&lt;&gt;""),AM217/INDEX($K$3:$K217,MATCH(MAX($K$3:$K217)+1,$K$3:$K217,1)),"")</f>
        <v/>
      </c>
      <c r="AX217" s="4" t="str">
        <f>IF(AND(AS217&lt;&gt;""),AS217/INDEX($K$3:$K217,MATCH(MAX($K$3:$K217)+1,$K$3:$K217,1)),"")</f>
        <v/>
      </c>
      <c r="BD217" s="4" t="str">
        <f>IF(AND(AY217&lt;&gt;""),AY217/INDEX($K$3:$K217,MATCH(MAX($K$3:$K217)+1,$K$3:$K217,1)),"")</f>
        <v/>
      </c>
      <c r="BJ217" s="4" t="str">
        <f>IF(AND(BE217&lt;&gt;""),BE217/INDEX($K$3:$K217,MATCH(MAX($K$3:$K217)+1,$K$3:$K217,1)),"")</f>
        <v/>
      </c>
      <c r="BP217" s="4" t="str">
        <f>IF(AND(BK217&lt;&gt;""),BK217/INDEX($K$3:$K217,MATCH(MAX($K$3:$K217)+1,$K$3:$K217,1)),"")</f>
        <v/>
      </c>
      <c r="BQ217" s="3"/>
      <c r="BR217" s="4"/>
      <c r="BT217" s="4"/>
      <c r="DH217" s="4" t="str">
        <f>IF(AND(DE217&lt;&gt;""),DE217/INDEX($K$3:$K217,MATCH(MAX($K$3:$K217)+1,$K$3:$K217,1)),"")</f>
        <v/>
      </c>
      <c r="DL217" s="4" t="str">
        <f>IF(AND(DI217&lt;&gt;""),DI217/INDEX($K$3:$K217,MATCH(MAX($K$3:$K217)+1,$K$3:$K217,1)),"")</f>
        <v/>
      </c>
    </row>
    <row r="218" spans="10:116">
      <c r="J218" s="4" t="str">
        <f t="shared" si="14"/>
        <v/>
      </c>
      <c r="T218" s="4" t="str">
        <f>IF(AND(O218&lt;&gt;""),O218/INDEX($K$3:$K218,MATCH(MAX($K$3:$K218)+1,$K$3:$K218,1)),"")</f>
        <v/>
      </c>
      <c r="Z218" s="4" t="str">
        <f>IF(AND(U218&lt;&gt;""),U218/INDEX($K$3:$K218,MATCH(MAX($K$3:$K218)+1,$K$3:$K218,1)),"")</f>
        <v/>
      </c>
      <c r="AF218" s="4" t="str">
        <f>IF(AND(AA218&lt;&gt;""),AA218/INDEX($K$3:$K218,MATCH(MAX($K$3:$K218)+1,$K$3:$K218,1)),"")</f>
        <v/>
      </c>
      <c r="AL218" s="4" t="str">
        <f>IF(AND(AG218&lt;&gt;""),AG218/INDEX($K$3:$K218,MATCH(MAX($K$3:$K218)+1,$K$3:$K218,1)),"")</f>
        <v/>
      </c>
      <c r="AR218" s="4" t="str">
        <f>IF(AND(AM218&lt;&gt;""),AM218/INDEX($K$3:$K218,MATCH(MAX($K$3:$K218)+1,$K$3:$K218,1)),"")</f>
        <v/>
      </c>
      <c r="AX218" s="4" t="str">
        <f>IF(AND(AS218&lt;&gt;""),AS218/INDEX($K$3:$K218,MATCH(MAX($K$3:$K218)+1,$K$3:$K218,1)),"")</f>
        <v/>
      </c>
      <c r="BD218" s="4" t="str">
        <f>IF(AND(AY218&lt;&gt;""),AY218/INDEX($K$3:$K218,MATCH(MAX($K$3:$K218)+1,$K$3:$K218,1)),"")</f>
        <v/>
      </c>
      <c r="BJ218" s="4" t="str">
        <f>IF(AND(BE218&lt;&gt;""),BE218/INDEX($K$3:$K218,MATCH(MAX($K$3:$K218)+1,$K$3:$K218,1)),"")</f>
        <v/>
      </c>
      <c r="BP218" s="4" t="str">
        <f>IF(AND(BK218&lt;&gt;""),BK218/INDEX($K$3:$K218,MATCH(MAX($K$3:$K218)+1,$K$3:$K218,1)),"")</f>
        <v/>
      </c>
      <c r="BQ218" s="3"/>
      <c r="BR218" s="4"/>
      <c r="BT218" s="4"/>
      <c r="DH218" s="4" t="str">
        <f>IF(AND(DE218&lt;&gt;""),DE218/INDEX($K$3:$K218,MATCH(MAX($K$3:$K218)+1,$K$3:$K218,1)),"")</f>
        <v/>
      </c>
      <c r="DL218" s="4" t="str">
        <f>IF(AND(DI218&lt;&gt;""),DI218/INDEX($K$3:$K218,MATCH(MAX($K$3:$K218)+1,$K$3:$K218,1)),"")</f>
        <v/>
      </c>
    </row>
    <row r="219" spans="10:116">
      <c r="J219" s="4" t="str">
        <f t="shared" si="14"/>
        <v/>
      </c>
      <c r="T219" s="4" t="str">
        <f>IF(AND(O219&lt;&gt;""),O219/INDEX($K$3:$K219,MATCH(MAX($K$3:$K219)+1,$K$3:$K219,1)),"")</f>
        <v/>
      </c>
      <c r="Z219" s="4" t="str">
        <f>IF(AND(U219&lt;&gt;""),U219/INDEX($K$3:$K219,MATCH(MAX($K$3:$K219)+1,$K$3:$K219,1)),"")</f>
        <v/>
      </c>
      <c r="AF219" s="4" t="str">
        <f>IF(AND(AA219&lt;&gt;""),AA219/INDEX($K$3:$K219,MATCH(MAX($K$3:$K219)+1,$K$3:$K219,1)),"")</f>
        <v/>
      </c>
      <c r="AL219" s="4" t="str">
        <f>IF(AND(AG219&lt;&gt;""),AG219/INDEX($K$3:$K219,MATCH(MAX($K$3:$K219)+1,$K$3:$K219,1)),"")</f>
        <v/>
      </c>
      <c r="AR219" s="4" t="str">
        <f>IF(AND(AM219&lt;&gt;""),AM219/INDEX($K$3:$K219,MATCH(MAX($K$3:$K219)+1,$K$3:$K219,1)),"")</f>
        <v/>
      </c>
      <c r="AX219" s="4" t="str">
        <f>IF(AND(AS219&lt;&gt;""),AS219/INDEX($K$3:$K219,MATCH(MAX($K$3:$K219)+1,$K$3:$K219,1)),"")</f>
        <v/>
      </c>
      <c r="BD219" s="4" t="str">
        <f>IF(AND(AY219&lt;&gt;""),AY219/INDEX($K$3:$K219,MATCH(MAX($K$3:$K219)+1,$K$3:$K219,1)),"")</f>
        <v/>
      </c>
      <c r="BJ219" s="4" t="str">
        <f>IF(AND(BE219&lt;&gt;""),BE219/INDEX($K$3:$K219,MATCH(MAX($K$3:$K219)+1,$K$3:$K219,1)),"")</f>
        <v/>
      </c>
      <c r="BP219" s="4" t="str">
        <f>IF(AND(BK219&lt;&gt;""),BK219/INDEX($K$3:$K219,MATCH(MAX($K$3:$K219)+1,$K$3:$K219,1)),"")</f>
        <v/>
      </c>
      <c r="BQ219" s="3"/>
      <c r="BR219" s="4"/>
      <c r="BT219" s="4"/>
      <c r="DH219" s="4" t="str">
        <f>IF(AND(DE219&lt;&gt;""),DE219/INDEX($K$3:$K219,MATCH(MAX($K$3:$K219)+1,$K$3:$K219,1)),"")</f>
        <v/>
      </c>
      <c r="DL219" s="4" t="str">
        <f>IF(AND(DI219&lt;&gt;""),DI219/INDEX($K$3:$K219,MATCH(MAX($K$3:$K219)+1,$K$3:$K219,1)),"")</f>
        <v/>
      </c>
    </row>
    <row r="220" spans="10:116">
      <c r="J220" s="4" t="str">
        <f t="shared" si="14"/>
        <v/>
      </c>
      <c r="T220" s="4" t="str">
        <f>IF(AND(O220&lt;&gt;""),O220/INDEX($K$3:$K220,MATCH(MAX($K$3:$K220)+1,$K$3:$K220,1)),"")</f>
        <v/>
      </c>
      <c r="Z220" s="4" t="str">
        <f>IF(AND(U220&lt;&gt;""),U220/INDEX($K$3:$K220,MATCH(MAX($K$3:$K220)+1,$K$3:$K220,1)),"")</f>
        <v/>
      </c>
      <c r="AF220" s="4" t="str">
        <f>IF(AND(AA220&lt;&gt;""),AA220/INDEX($K$3:$K220,MATCH(MAX($K$3:$K220)+1,$K$3:$K220,1)),"")</f>
        <v/>
      </c>
      <c r="AL220" s="4" t="str">
        <f>IF(AND(AG220&lt;&gt;""),AG220/INDEX($K$3:$K220,MATCH(MAX($K$3:$K220)+1,$K$3:$K220,1)),"")</f>
        <v/>
      </c>
      <c r="AR220" s="4" t="str">
        <f>IF(AND(AM220&lt;&gt;""),AM220/INDEX($K$3:$K220,MATCH(MAX($K$3:$K220)+1,$K$3:$K220,1)),"")</f>
        <v/>
      </c>
      <c r="AX220" s="4" t="str">
        <f>IF(AND(AS220&lt;&gt;""),AS220/INDEX($K$3:$K220,MATCH(MAX($K$3:$K220)+1,$K$3:$K220,1)),"")</f>
        <v/>
      </c>
      <c r="BD220" s="4" t="str">
        <f>IF(AND(AY220&lt;&gt;""),AY220/INDEX($K$3:$K220,MATCH(MAX($K$3:$K220)+1,$K$3:$K220,1)),"")</f>
        <v/>
      </c>
      <c r="BJ220" s="4" t="str">
        <f>IF(AND(BE220&lt;&gt;""),BE220/INDEX($K$3:$K220,MATCH(MAX($K$3:$K220)+1,$K$3:$K220,1)),"")</f>
        <v/>
      </c>
      <c r="BP220" s="4" t="str">
        <f>IF(AND(BK220&lt;&gt;""),BK220/INDEX($K$3:$K220,MATCH(MAX($K$3:$K220)+1,$K$3:$K220,1)),"")</f>
        <v/>
      </c>
      <c r="BQ220" s="3"/>
      <c r="BR220" s="4"/>
      <c r="BT220" s="4"/>
      <c r="DH220" s="4" t="str">
        <f>IF(AND(DE220&lt;&gt;""),DE220/INDEX($K$3:$K220,MATCH(MAX($K$3:$K220)+1,$K$3:$K220,1)),"")</f>
        <v/>
      </c>
      <c r="DL220" s="4" t="str">
        <f>IF(AND(DI220&lt;&gt;""),DI220/INDEX($K$3:$K220,MATCH(MAX($K$3:$K220)+1,$K$3:$K220,1)),"")</f>
        <v/>
      </c>
    </row>
    <row r="221" spans="10:116">
      <c r="J221" s="4" t="str">
        <f t="shared" si="14"/>
        <v/>
      </c>
      <c r="T221" s="4" t="str">
        <f>IF(AND(O221&lt;&gt;""),O221/INDEX($K$3:$K221,MATCH(MAX($K$3:$K221)+1,$K$3:$K221,1)),"")</f>
        <v/>
      </c>
      <c r="Z221" s="4" t="str">
        <f>IF(AND(U221&lt;&gt;""),U221/INDEX($K$3:$K221,MATCH(MAX($K$3:$K221)+1,$K$3:$K221,1)),"")</f>
        <v/>
      </c>
      <c r="AF221" s="4" t="str">
        <f>IF(AND(AA221&lt;&gt;""),AA221/INDEX($K$3:$K221,MATCH(MAX($K$3:$K221)+1,$K$3:$K221,1)),"")</f>
        <v/>
      </c>
      <c r="AL221" s="4" t="str">
        <f>IF(AND(AG221&lt;&gt;""),AG221/INDEX($K$3:$K221,MATCH(MAX($K$3:$K221)+1,$K$3:$K221,1)),"")</f>
        <v/>
      </c>
      <c r="AR221" s="4" t="str">
        <f>IF(AND(AM221&lt;&gt;""),AM221/INDEX($K$3:$K221,MATCH(MAX($K$3:$K221)+1,$K$3:$K221,1)),"")</f>
        <v/>
      </c>
      <c r="AX221" s="4" t="str">
        <f>IF(AND(AS221&lt;&gt;""),AS221/INDEX($K$3:$K221,MATCH(MAX($K$3:$K221)+1,$K$3:$K221,1)),"")</f>
        <v/>
      </c>
      <c r="BD221" s="4" t="str">
        <f>IF(AND(AY221&lt;&gt;""),AY221/INDEX($K$3:$K221,MATCH(MAX($K$3:$K221)+1,$K$3:$K221,1)),"")</f>
        <v/>
      </c>
      <c r="BJ221" s="4" t="str">
        <f>IF(AND(BE221&lt;&gt;""),BE221/INDEX($K$3:$K221,MATCH(MAX($K$3:$K221)+1,$K$3:$K221,1)),"")</f>
        <v/>
      </c>
      <c r="BP221" s="4" t="str">
        <f>IF(AND(BK221&lt;&gt;""),BK221/INDEX($K$3:$K221,MATCH(MAX($K$3:$K221)+1,$K$3:$K221,1)),"")</f>
        <v/>
      </c>
      <c r="BQ221" s="3"/>
      <c r="BR221" s="4"/>
      <c r="BT221" s="4"/>
      <c r="DH221" s="4" t="str">
        <f>IF(AND(DE221&lt;&gt;""),DE221/INDEX($K$3:$K221,MATCH(MAX($K$3:$K221)+1,$K$3:$K221,1)),"")</f>
        <v/>
      </c>
      <c r="DL221" s="4" t="str">
        <f>IF(AND(DI221&lt;&gt;""),DI221/INDEX($K$3:$K221,MATCH(MAX($K$3:$K221)+1,$K$3:$K221,1)),"")</f>
        <v/>
      </c>
    </row>
    <row r="222" spans="10:116">
      <c r="J222" s="4" t="str">
        <f t="shared" si="14"/>
        <v/>
      </c>
      <c r="T222" s="4" t="str">
        <f>IF(AND(O222&lt;&gt;""),O222/INDEX($K$3:$K222,MATCH(MAX($K$3:$K222)+1,$K$3:$K222,1)),"")</f>
        <v/>
      </c>
      <c r="Z222" s="4" t="str">
        <f>IF(AND(U222&lt;&gt;""),U222/INDEX($K$3:$K222,MATCH(MAX($K$3:$K222)+1,$K$3:$K222,1)),"")</f>
        <v/>
      </c>
      <c r="AF222" s="4" t="str">
        <f>IF(AND(AA222&lt;&gt;""),AA222/INDEX($K$3:$K222,MATCH(MAX($K$3:$K222)+1,$K$3:$K222,1)),"")</f>
        <v/>
      </c>
      <c r="AL222" s="4" t="str">
        <f>IF(AND(AG222&lt;&gt;""),AG222/INDEX($K$3:$K222,MATCH(MAX($K$3:$K222)+1,$K$3:$K222,1)),"")</f>
        <v/>
      </c>
      <c r="AR222" s="4" t="str">
        <f>IF(AND(AM222&lt;&gt;""),AM222/INDEX($K$3:$K222,MATCH(MAX($K$3:$K222)+1,$K$3:$K222,1)),"")</f>
        <v/>
      </c>
      <c r="AX222" s="4" t="str">
        <f>IF(AND(AS222&lt;&gt;""),AS222/INDEX($K$3:$K222,MATCH(MAX($K$3:$K222)+1,$K$3:$K222,1)),"")</f>
        <v/>
      </c>
      <c r="BD222" s="4" t="str">
        <f>IF(AND(AY222&lt;&gt;""),AY222/INDEX($K$3:$K222,MATCH(MAX($K$3:$K222)+1,$K$3:$K222,1)),"")</f>
        <v/>
      </c>
      <c r="BJ222" s="4" t="str">
        <f>IF(AND(BE222&lt;&gt;""),BE222/INDEX($K$3:$K222,MATCH(MAX($K$3:$K222)+1,$K$3:$K222,1)),"")</f>
        <v/>
      </c>
      <c r="BP222" s="4" t="str">
        <f>IF(AND(BK222&lt;&gt;""),BK222/INDEX($K$3:$K222,MATCH(MAX($K$3:$K222)+1,$K$3:$K222,1)),"")</f>
        <v/>
      </c>
      <c r="BQ222" s="3"/>
      <c r="BR222" s="4"/>
      <c r="BT222" s="4"/>
      <c r="DH222" s="4" t="str">
        <f>IF(AND(DE222&lt;&gt;""),DE222/INDEX($K$3:$K222,MATCH(MAX($K$3:$K222)+1,$K$3:$K222,1)),"")</f>
        <v/>
      </c>
      <c r="DL222" s="4" t="str">
        <f>IF(AND(DI222&lt;&gt;""),DI222/INDEX($K$3:$K222,MATCH(MAX($K$3:$K222)+1,$K$3:$K222,1)),"")</f>
        <v/>
      </c>
    </row>
    <row r="223" spans="10:116">
      <c r="J223" s="4" t="str">
        <f t="shared" si="14"/>
        <v/>
      </c>
      <c r="T223" s="4" t="str">
        <f>IF(AND(O223&lt;&gt;""),O223/INDEX($K$3:$K223,MATCH(MAX($K$3:$K223)+1,$K$3:$K223,1)),"")</f>
        <v/>
      </c>
      <c r="Z223" s="4" t="str">
        <f>IF(AND(U223&lt;&gt;""),U223/INDEX($K$3:$K223,MATCH(MAX($K$3:$K223)+1,$K$3:$K223,1)),"")</f>
        <v/>
      </c>
      <c r="AF223" s="4" t="str">
        <f>IF(AND(AA223&lt;&gt;""),AA223/INDEX($K$3:$K223,MATCH(MAX($K$3:$K223)+1,$K$3:$K223,1)),"")</f>
        <v/>
      </c>
      <c r="AL223" s="4" t="str">
        <f>IF(AND(AG223&lt;&gt;""),AG223/INDEX($K$3:$K223,MATCH(MAX($K$3:$K223)+1,$K$3:$K223,1)),"")</f>
        <v/>
      </c>
      <c r="AR223" s="4" t="str">
        <f>IF(AND(AM223&lt;&gt;""),AM223/INDEX($K$3:$K223,MATCH(MAX($K$3:$K223)+1,$K$3:$K223,1)),"")</f>
        <v/>
      </c>
      <c r="AX223" s="4" t="str">
        <f>IF(AND(AS223&lt;&gt;""),AS223/INDEX($K$3:$K223,MATCH(MAX($K$3:$K223)+1,$K$3:$K223,1)),"")</f>
        <v/>
      </c>
      <c r="BD223" s="4" t="str">
        <f>IF(AND(AY223&lt;&gt;""),AY223/INDEX($K$3:$K223,MATCH(MAX($K$3:$K223)+1,$K$3:$K223,1)),"")</f>
        <v/>
      </c>
      <c r="BJ223" s="4" t="str">
        <f>IF(AND(BE223&lt;&gt;""),BE223/INDEX($K$3:$K223,MATCH(MAX($K$3:$K223)+1,$K$3:$K223,1)),"")</f>
        <v/>
      </c>
      <c r="BP223" s="4" t="str">
        <f>IF(AND(BK223&lt;&gt;""),BK223/INDEX($K$3:$K223,MATCH(MAX($K$3:$K223)+1,$K$3:$K223,1)),"")</f>
        <v/>
      </c>
      <c r="BQ223" s="3"/>
      <c r="BR223" s="4"/>
      <c r="BT223" s="4"/>
      <c r="DH223" s="4" t="str">
        <f>IF(AND(DE223&lt;&gt;""),DE223/INDEX($K$3:$K223,MATCH(MAX($K$3:$K223)+1,$K$3:$K223,1)),"")</f>
        <v/>
      </c>
      <c r="DL223" s="4" t="str">
        <f>IF(AND(DI223&lt;&gt;""),DI223/INDEX($K$3:$K223,MATCH(MAX($K$3:$K223)+1,$K$3:$K223,1)),"")</f>
        <v/>
      </c>
    </row>
    <row r="224" spans="10:116">
      <c r="J224" s="4" t="str">
        <f t="shared" si="14"/>
        <v/>
      </c>
      <c r="T224" s="4" t="str">
        <f>IF(AND(O224&lt;&gt;""),O224/INDEX($K$3:$K224,MATCH(MAX($K$3:$K224)+1,$K$3:$K224,1)),"")</f>
        <v/>
      </c>
      <c r="Z224" s="4" t="str">
        <f>IF(AND(U224&lt;&gt;""),U224/INDEX($K$3:$K224,MATCH(MAX($K$3:$K224)+1,$K$3:$K224,1)),"")</f>
        <v/>
      </c>
      <c r="AF224" s="4" t="str">
        <f>IF(AND(AA224&lt;&gt;""),AA224/INDEX($K$3:$K224,MATCH(MAX($K$3:$K224)+1,$K$3:$K224,1)),"")</f>
        <v/>
      </c>
      <c r="AL224" s="4" t="str">
        <f>IF(AND(AG224&lt;&gt;""),AG224/INDEX($K$3:$K224,MATCH(MAX($K$3:$K224)+1,$K$3:$K224,1)),"")</f>
        <v/>
      </c>
      <c r="AR224" s="4" t="str">
        <f>IF(AND(AM224&lt;&gt;""),AM224/INDEX($K$3:$K224,MATCH(MAX($K$3:$K224)+1,$K$3:$K224,1)),"")</f>
        <v/>
      </c>
      <c r="AX224" s="4" t="str">
        <f>IF(AND(AS224&lt;&gt;""),AS224/INDEX($K$3:$K224,MATCH(MAX($K$3:$K224)+1,$K$3:$K224,1)),"")</f>
        <v/>
      </c>
      <c r="BD224" s="4" t="str">
        <f>IF(AND(AY224&lt;&gt;""),AY224/INDEX($K$3:$K224,MATCH(MAX($K$3:$K224)+1,$K$3:$K224,1)),"")</f>
        <v/>
      </c>
      <c r="BJ224" s="4" t="str">
        <f>IF(AND(BE224&lt;&gt;""),BE224/INDEX($K$3:$K224,MATCH(MAX($K$3:$K224)+1,$K$3:$K224,1)),"")</f>
        <v/>
      </c>
      <c r="BP224" s="4" t="str">
        <f>IF(AND(BK224&lt;&gt;""),BK224/INDEX($K$3:$K224,MATCH(MAX($K$3:$K224)+1,$K$3:$K224,1)),"")</f>
        <v/>
      </c>
      <c r="BQ224" s="3"/>
      <c r="BR224" s="4"/>
      <c r="BT224" s="4"/>
      <c r="DH224" s="4" t="str">
        <f>IF(AND(DE224&lt;&gt;""),DE224/INDEX($K$3:$K224,MATCH(MAX($K$3:$K224)+1,$K$3:$K224,1)),"")</f>
        <v/>
      </c>
      <c r="DL224" s="4" t="str">
        <f>IF(AND(DI224&lt;&gt;""),DI224/INDEX($K$3:$K224,MATCH(MAX($K$3:$K224)+1,$K$3:$K224,1)),"")</f>
        <v/>
      </c>
    </row>
    <row r="225" spans="10:116">
      <c r="J225" s="4" t="str">
        <f t="shared" si="14"/>
        <v/>
      </c>
      <c r="T225" s="4" t="str">
        <f>IF(AND(O225&lt;&gt;""),O225/INDEX($K$3:$K225,MATCH(MAX($K$3:$K225)+1,$K$3:$K225,1)),"")</f>
        <v/>
      </c>
      <c r="Z225" s="4" t="str">
        <f>IF(AND(U225&lt;&gt;""),U225/INDEX($K$3:$K225,MATCH(MAX($K$3:$K225)+1,$K$3:$K225,1)),"")</f>
        <v/>
      </c>
      <c r="AF225" s="4" t="str">
        <f>IF(AND(AA225&lt;&gt;""),AA225/INDEX($K$3:$K225,MATCH(MAX($K$3:$K225)+1,$K$3:$K225,1)),"")</f>
        <v/>
      </c>
      <c r="AL225" s="4" t="str">
        <f>IF(AND(AG225&lt;&gt;""),AG225/INDEX($K$3:$K225,MATCH(MAX($K$3:$K225)+1,$K$3:$K225,1)),"")</f>
        <v/>
      </c>
      <c r="AR225" s="4" t="str">
        <f>IF(AND(AM225&lt;&gt;""),AM225/INDEX($K$3:$K225,MATCH(MAX($K$3:$K225)+1,$K$3:$K225,1)),"")</f>
        <v/>
      </c>
      <c r="AX225" s="4" t="str">
        <f>IF(AND(AS225&lt;&gt;""),AS225/INDEX($K$3:$K225,MATCH(MAX($K$3:$K225)+1,$K$3:$K225,1)),"")</f>
        <v/>
      </c>
      <c r="BD225" s="4" t="str">
        <f>IF(AND(AY225&lt;&gt;""),AY225/INDEX($K$3:$K225,MATCH(MAX($K$3:$K225)+1,$K$3:$K225,1)),"")</f>
        <v/>
      </c>
      <c r="BJ225" s="4" t="str">
        <f>IF(AND(BE225&lt;&gt;""),BE225/INDEX($K$3:$K225,MATCH(MAX($K$3:$K225)+1,$K$3:$K225,1)),"")</f>
        <v/>
      </c>
      <c r="BP225" s="4" t="str">
        <f>IF(AND(BK225&lt;&gt;""),BK225/INDEX($K$3:$K225,MATCH(MAX($K$3:$K225)+1,$K$3:$K225,1)),"")</f>
        <v/>
      </c>
      <c r="BQ225" s="3"/>
      <c r="BR225" s="4"/>
      <c r="BT225" s="4"/>
      <c r="DH225" s="4" t="str">
        <f>IF(AND(DE225&lt;&gt;""),DE225/INDEX($K$3:$K225,MATCH(MAX($K$3:$K225)+1,$K$3:$K225,1)),"")</f>
        <v/>
      </c>
      <c r="DL225" s="4" t="str">
        <f>IF(AND(DI225&lt;&gt;""),DI225/INDEX($K$3:$K225,MATCH(MAX($K$3:$K225)+1,$K$3:$K225,1)),"")</f>
        <v/>
      </c>
    </row>
    <row r="226" spans="10:116">
      <c r="J226" s="4" t="str">
        <f t="shared" si="14"/>
        <v/>
      </c>
      <c r="T226" s="4" t="str">
        <f>IF(AND(O226&lt;&gt;""),O226/INDEX($K$3:$K226,MATCH(MAX($K$3:$K226)+1,$K$3:$K226,1)),"")</f>
        <v/>
      </c>
      <c r="Z226" s="4" t="str">
        <f>IF(AND(U226&lt;&gt;""),U226/INDEX($K$3:$K226,MATCH(MAX($K$3:$K226)+1,$K$3:$K226,1)),"")</f>
        <v/>
      </c>
      <c r="AF226" s="4" t="str">
        <f>IF(AND(AA226&lt;&gt;""),AA226/INDEX($K$3:$K226,MATCH(MAX($K$3:$K226)+1,$K$3:$K226,1)),"")</f>
        <v/>
      </c>
      <c r="AL226" s="4" t="str">
        <f>IF(AND(AG226&lt;&gt;""),AG226/INDEX($K$3:$K226,MATCH(MAX($K$3:$K226)+1,$K$3:$K226,1)),"")</f>
        <v/>
      </c>
      <c r="AR226" s="4" t="str">
        <f>IF(AND(AM226&lt;&gt;""),AM226/INDEX($K$3:$K226,MATCH(MAX($K$3:$K226)+1,$K$3:$K226,1)),"")</f>
        <v/>
      </c>
      <c r="AX226" s="4" t="str">
        <f>IF(AND(AS226&lt;&gt;""),AS226/INDEX($K$3:$K226,MATCH(MAX($K$3:$K226)+1,$K$3:$K226,1)),"")</f>
        <v/>
      </c>
      <c r="BD226" s="4" t="str">
        <f>IF(AND(AY226&lt;&gt;""),AY226/INDEX($K$3:$K226,MATCH(MAX($K$3:$K226)+1,$K$3:$K226,1)),"")</f>
        <v/>
      </c>
      <c r="BJ226" s="4" t="str">
        <f>IF(AND(BE226&lt;&gt;""),BE226/INDEX($K$3:$K226,MATCH(MAX($K$3:$K226)+1,$K$3:$K226,1)),"")</f>
        <v/>
      </c>
      <c r="BP226" s="4" t="str">
        <f>IF(AND(BK226&lt;&gt;""),BK226/INDEX($K$3:$K226,MATCH(MAX($K$3:$K226)+1,$K$3:$K226,1)),"")</f>
        <v/>
      </c>
      <c r="BQ226" s="3"/>
      <c r="BR226" s="4"/>
      <c r="BT226" s="4"/>
      <c r="DH226" s="4" t="str">
        <f>IF(AND(DE226&lt;&gt;""),DE226/INDEX($K$3:$K226,MATCH(MAX($K$3:$K226)+1,$K$3:$K226,1)),"")</f>
        <v/>
      </c>
      <c r="DL226" s="4" t="str">
        <f>IF(AND(DI226&lt;&gt;""),DI226/INDEX($K$3:$K226,MATCH(MAX($K$3:$K226)+1,$K$3:$K226,1)),"")</f>
        <v/>
      </c>
    </row>
    <row r="227" spans="10:116">
      <c r="J227" s="4" t="str">
        <f t="shared" si="14"/>
        <v/>
      </c>
      <c r="T227" s="4" t="str">
        <f>IF(AND(O227&lt;&gt;""),O227/INDEX($K$3:$K227,MATCH(MAX($K$3:$K227)+1,$K$3:$K227,1)),"")</f>
        <v/>
      </c>
      <c r="Z227" s="4" t="str">
        <f>IF(AND(U227&lt;&gt;""),U227/INDEX($K$3:$K227,MATCH(MAX($K$3:$K227)+1,$K$3:$K227,1)),"")</f>
        <v/>
      </c>
      <c r="AF227" s="4" t="str">
        <f>IF(AND(AA227&lt;&gt;""),AA227/INDEX($K$3:$K227,MATCH(MAX($K$3:$K227)+1,$K$3:$K227,1)),"")</f>
        <v/>
      </c>
      <c r="AL227" s="4" t="str">
        <f>IF(AND(AG227&lt;&gt;""),AG227/INDEX($K$3:$K227,MATCH(MAX($K$3:$K227)+1,$K$3:$K227,1)),"")</f>
        <v/>
      </c>
      <c r="AR227" s="4" t="str">
        <f>IF(AND(AM227&lt;&gt;""),AM227/INDEX($K$3:$K227,MATCH(MAX($K$3:$K227)+1,$K$3:$K227,1)),"")</f>
        <v/>
      </c>
      <c r="AX227" s="4" t="str">
        <f>IF(AND(AS227&lt;&gt;""),AS227/INDEX($K$3:$K227,MATCH(MAX($K$3:$K227)+1,$K$3:$K227,1)),"")</f>
        <v/>
      </c>
      <c r="BD227" s="4" t="str">
        <f>IF(AND(AY227&lt;&gt;""),AY227/INDEX($K$3:$K227,MATCH(MAX($K$3:$K227)+1,$K$3:$K227,1)),"")</f>
        <v/>
      </c>
      <c r="BJ227" s="4" t="str">
        <f>IF(AND(BE227&lt;&gt;""),BE227/INDEX($K$3:$K227,MATCH(MAX($K$3:$K227)+1,$K$3:$K227,1)),"")</f>
        <v/>
      </c>
      <c r="BP227" s="4" t="str">
        <f>IF(AND(BK227&lt;&gt;""),BK227/INDEX($K$3:$K227,MATCH(MAX($K$3:$K227)+1,$K$3:$K227,1)),"")</f>
        <v/>
      </c>
      <c r="BQ227" s="3"/>
      <c r="BR227" s="4"/>
      <c r="BT227" s="4"/>
      <c r="DH227" s="4" t="str">
        <f>IF(AND(DE227&lt;&gt;""),DE227/INDEX($K$3:$K227,MATCH(MAX($K$3:$K227)+1,$K$3:$K227,1)),"")</f>
        <v/>
      </c>
      <c r="DL227" s="4" t="str">
        <f>IF(AND(DI227&lt;&gt;""),DI227/INDEX($K$3:$K227,MATCH(MAX($K$3:$K227)+1,$K$3:$K227,1)),"")</f>
        <v/>
      </c>
    </row>
    <row r="228" spans="10:116">
      <c r="J228" s="4" t="str">
        <f t="shared" si="14"/>
        <v/>
      </c>
      <c r="T228" s="4" t="str">
        <f>IF(AND(O228&lt;&gt;""),O228/INDEX($K$3:$K228,MATCH(MAX($K$3:$K228)+1,$K$3:$K228,1)),"")</f>
        <v/>
      </c>
      <c r="Z228" s="4" t="str">
        <f>IF(AND(U228&lt;&gt;""),U228/INDEX($K$3:$K228,MATCH(MAX($K$3:$K228)+1,$K$3:$K228,1)),"")</f>
        <v/>
      </c>
      <c r="AF228" s="4" t="str">
        <f>IF(AND(AA228&lt;&gt;""),AA228/INDEX($K$3:$K228,MATCH(MAX($K$3:$K228)+1,$K$3:$K228,1)),"")</f>
        <v/>
      </c>
      <c r="AL228" s="4" t="str">
        <f>IF(AND(AG228&lt;&gt;""),AG228/INDEX($K$3:$K228,MATCH(MAX($K$3:$K228)+1,$K$3:$K228,1)),"")</f>
        <v/>
      </c>
      <c r="AR228" s="4" t="str">
        <f>IF(AND(AM228&lt;&gt;""),AM228/INDEX($K$3:$K228,MATCH(MAX($K$3:$K228)+1,$K$3:$K228,1)),"")</f>
        <v/>
      </c>
      <c r="AX228" s="4" t="str">
        <f>IF(AND(AS228&lt;&gt;""),AS228/INDEX($K$3:$K228,MATCH(MAX($K$3:$K228)+1,$K$3:$K228,1)),"")</f>
        <v/>
      </c>
      <c r="BD228" s="4" t="str">
        <f>IF(AND(AY228&lt;&gt;""),AY228/INDEX($K$3:$K228,MATCH(MAX($K$3:$K228)+1,$K$3:$K228,1)),"")</f>
        <v/>
      </c>
      <c r="BJ228" s="4" t="str">
        <f>IF(AND(BE228&lt;&gt;""),BE228/INDEX($K$3:$K228,MATCH(MAX($K$3:$K228)+1,$K$3:$K228,1)),"")</f>
        <v/>
      </c>
      <c r="BP228" s="4" t="str">
        <f>IF(AND(BK228&lt;&gt;""),BK228/INDEX($K$3:$K228,MATCH(MAX($K$3:$K228)+1,$K$3:$K228,1)),"")</f>
        <v/>
      </c>
      <c r="BQ228" s="3"/>
      <c r="BR228" s="4"/>
      <c r="BT228" s="4"/>
      <c r="DH228" s="4" t="str">
        <f>IF(AND(DE228&lt;&gt;""),DE228/INDEX($K$3:$K228,MATCH(MAX($K$3:$K228)+1,$K$3:$K228,1)),"")</f>
        <v/>
      </c>
      <c r="DL228" s="4" t="str">
        <f>IF(AND(DI228&lt;&gt;""),DI228/INDEX($K$3:$K228,MATCH(MAX($K$3:$K228)+1,$K$3:$K228,1)),"")</f>
        <v/>
      </c>
    </row>
    <row r="229" spans="10:116">
      <c r="J229" s="4" t="str">
        <f t="shared" si="14"/>
        <v/>
      </c>
      <c r="T229" s="4" t="str">
        <f>IF(AND(O229&lt;&gt;""),O229/INDEX($K$3:$K229,MATCH(MAX($K$3:$K229)+1,$K$3:$K229,1)),"")</f>
        <v/>
      </c>
      <c r="Z229" s="4" t="str">
        <f>IF(AND(U229&lt;&gt;""),U229/INDEX($K$3:$K229,MATCH(MAX($K$3:$K229)+1,$K$3:$K229,1)),"")</f>
        <v/>
      </c>
      <c r="AF229" s="4" t="str">
        <f>IF(AND(AA229&lt;&gt;""),AA229/INDEX($K$3:$K229,MATCH(MAX($K$3:$K229)+1,$K$3:$K229,1)),"")</f>
        <v/>
      </c>
      <c r="AL229" s="4" t="str">
        <f>IF(AND(AG229&lt;&gt;""),AG229/INDEX($K$3:$K229,MATCH(MAX($K$3:$K229)+1,$K$3:$K229,1)),"")</f>
        <v/>
      </c>
      <c r="AR229" s="4" t="str">
        <f>IF(AND(AM229&lt;&gt;""),AM229/INDEX($K$3:$K229,MATCH(MAX($K$3:$K229)+1,$K$3:$K229,1)),"")</f>
        <v/>
      </c>
      <c r="AX229" s="4" t="str">
        <f>IF(AND(AS229&lt;&gt;""),AS229/INDEX($K$3:$K229,MATCH(MAX($K$3:$K229)+1,$K$3:$K229,1)),"")</f>
        <v/>
      </c>
      <c r="BD229" s="4" t="str">
        <f>IF(AND(AY229&lt;&gt;""),AY229/INDEX($K$3:$K229,MATCH(MAX($K$3:$K229)+1,$K$3:$K229,1)),"")</f>
        <v/>
      </c>
      <c r="BJ229" s="4" t="str">
        <f>IF(AND(BE229&lt;&gt;""),BE229/INDEX($K$3:$K229,MATCH(MAX($K$3:$K229)+1,$K$3:$K229,1)),"")</f>
        <v/>
      </c>
      <c r="BP229" s="4" t="str">
        <f>IF(AND(BK229&lt;&gt;""),BK229/INDEX($K$3:$K229,MATCH(MAX($K$3:$K229)+1,$K$3:$K229,1)),"")</f>
        <v/>
      </c>
      <c r="BQ229" s="3"/>
      <c r="BR229" s="4"/>
      <c r="BT229" s="4"/>
      <c r="DH229" s="4" t="str">
        <f>IF(AND(DE229&lt;&gt;""),DE229/INDEX($K$3:$K229,MATCH(MAX($K$3:$K229)+1,$K$3:$K229,1)),"")</f>
        <v/>
      </c>
      <c r="DL229" s="4" t="str">
        <f>IF(AND(DI229&lt;&gt;""),DI229/INDEX($K$3:$K229,MATCH(MAX($K$3:$K229)+1,$K$3:$K229,1)),"")</f>
        <v/>
      </c>
    </row>
    <row r="230" spans="10:116">
      <c r="J230" s="4" t="str">
        <f t="shared" si="14"/>
        <v/>
      </c>
      <c r="T230" s="4" t="str">
        <f>IF(AND(O230&lt;&gt;""),O230/INDEX($K$3:$K230,MATCH(MAX($K$3:$K230)+1,$K$3:$K230,1)),"")</f>
        <v/>
      </c>
      <c r="Z230" s="4" t="str">
        <f>IF(AND(U230&lt;&gt;""),U230/INDEX($K$3:$K230,MATCH(MAX($K$3:$K230)+1,$K$3:$K230,1)),"")</f>
        <v/>
      </c>
      <c r="AF230" s="4" t="str">
        <f>IF(AND(AA230&lt;&gt;""),AA230/INDEX($K$3:$K230,MATCH(MAX($K$3:$K230)+1,$K$3:$K230,1)),"")</f>
        <v/>
      </c>
      <c r="AL230" s="4" t="str">
        <f>IF(AND(AG230&lt;&gt;""),AG230/INDEX($K$3:$K230,MATCH(MAX($K$3:$K230)+1,$K$3:$K230,1)),"")</f>
        <v/>
      </c>
      <c r="AR230" s="4" t="str">
        <f>IF(AND(AM230&lt;&gt;""),AM230/INDEX($K$3:$K230,MATCH(MAX($K$3:$K230)+1,$K$3:$K230,1)),"")</f>
        <v/>
      </c>
      <c r="AX230" s="4" t="str">
        <f>IF(AND(AS230&lt;&gt;""),AS230/INDEX($K$3:$K230,MATCH(MAX($K$3:$K230)+1,$K$3:$K230,1)),"")</f>
        <v/>
      </c>
      <c r="BD230" s="4" t="str">
        <f>IF(AND(AY230&lt;&gt;""),AY230/INDEX($K$3:$K230,MATCH(MAX($K$3:$K230)+1,$K$3:$K230,1)),"")</f>
        <v/>
      </c>
      <c r="BJ230" s="4" t="str">
        <f>IF(AND(BE230&lt;&gt;""),BE230/INDEX($K$3:$K230,MATCH(MAX($K$3:$K230)+1,$K$3:$K230,1)),"")</f>
        <v/>
      </c>
      <c r="BP230" s="4" t="str">
        <f>IF(AND(BK230&lt;&gt;""),BK230/INDEX($K$3:$K230,MATCH(MAX($K$3:$K230)+1,$K$3:$K230,1)),"")</f>
        <v/>
      </c>
      <c r="BQ230" s="3"/>
      <c r="BR230" s="4"/>
      <c r="BT230" s="4"/>
      <c r="DH230" s="4" t="str">
        <f>IF(AND(DE230&lt;&gt;""),DE230/INDEX($K$3:$K230,MATCH(MAX($K$3:$K230)+1,$K$3:$K230,1)),"")</f>
        <v/>
      </c>
      <c r="DL230" s="4" t="str">
        <f>IF(AND(DI230&lt;&gt;""),DI230/INDEX($K$3:$K230,MATCH(MAX($K$3:$K230)+1,$K$3:$K230,1)),"")</f>
        <v/>
      </c>
    </row>
    <row r="231" spans="10:116">
      <c r="J231" s="4" t="str">
        <f t="shared" si="14"/>
        <v/>
      </c>
      <c r="T231" s="4" t="str">
        <f>IF(AND(O231&lt;&gt;""),O231/INDEX($K$3:$K231,MATCH(MAX($K$3:$K231)+1,$K$3:$K231,1)),"")</f>
        <v/>
      </c>
      <c r="Z231" s="4" t="str">
        <f>IF(AND(U231&lt;&gt;""),U231/INDEX($K$3:$K231,MATCH(MAX($K$3:$K231)+1,$K$3:$K231,1)),"")</f>
        <v/>
      </c>
      <c r="AF231" s="4" t="str">
        <f>IF(AND(AA231&lt;&gt;""),AA231/INDEX($K$3:$K231,MATCH(MAX($K$3:$K231)+1,$K$3:$K231,1)),"")</f>
        <v/>
      </c>
      <c r="AL231" s="4" t="str">
        <f>IF(AND(AG231&lt;&gt;""),AG231/INDEX($K$3:$K231,MATCH(MAX($K$3:$K231)+1,$K$3:$K231,1)),"")</f>
        <v/>
      </c>
      <c r="AR231" s="4" t="str">
        <f>IF(AND(AM231&lt;&gt;""),AM231/INDEX($K$3:$K231,MATCH(MAX($K$3:$K231)+1,$K$3:$K231,1)),"")</f>
        <v/>
      </c>
      <c r="AX231" s="4" t="str">
        <f>IF(AND(AS231&lt;&gt;""),AS231/INDEX($K$3:$K231,MATCH(MAX($K$3:$K231)+1,$K$3:$K231,1)),"")</f>
        <v/>
      </c>
      <c r="BD231" s="4" t="str">
        <f>IF(AND(AY231&lt;&gt;""),AY231/INDEX($K$3:$K231,MATCH(MAX($K$3:$K231)+1,$K$3:$K231,1)),"")</f>
        <v/>
      </c>
      <c r="BJ231" s="4" t="str">
        <f>IF(AND(BE231&lt;&gt;""),BE231/INDEX($K$3:$K231,MATCH(MAX($K$3:$K231)+1,$K$3:$K231,1)),"")</f>
        <v/>
      </c>
      <c r="BP231" s="4" t="str">
        <f>IF(AND(BK231&lt;&gt;""),BK231/INDEX($K$3:$K231,MATCH(MAX($K$3:$K231)+1,$K$3:$K231,1)),"")</f>
        <v/>
      </c>
      <c r="BQ231" s="3"/>
      <c r="BR231" s="4"/>
      <c r="BT231" s="4"/>
      <c r="DH231" s="4" t="str">
        <f>IF(AND(DE231&lt;&gt;""),DE231/INDEX($K$3:$K231,MATCH(MAX($K$3:$K231)+1,$K$3:$K231,1)),"")</f>
        <v/>
      </c>
      <c r="DL231" s="4" t="str">
        <f>IF(AND(DI231&lt;&gt;""),DI231/INDEX($K$3:$K231,MATCH(MAX($K$3:$K231)+1,$K$3:$K231,1)),"")</f>
        <v/>
      </c>
    </row>
    <row r="232" spans="10:116">
      <c r="J232" s="4" t="str">
        <f t="shared" si="14"/>
        <v/>
      </c>
      <c r="T232" s="4" t="str">
        <f>IF(AND(O232&lt;&gt;""),O232/INDEX($K$3:$K232,MATCH(MAX($K$3:$K232)+1,$K$3:$K232,1)),"")</f>
        <v/>
      </c>
      <c r="Z232" s="4" t="str">
        <f>IF(AND(U232&lt;&gt;""),U232/INDEX($K$3:$K232,MATCH(MAX($K$3:$K232)+1,$K$3:$K232,1)),"")</f>
        <v/>
      </c>
      <c r="AF232" s="4" t="str">
        <f>IF(AND(AA232&lt;&gt;""),AA232/INDEX($K$3:$K232,MATCH(MAX($K$3:$K232)+1,$K$3:$K232,1)),"")</f>
        <v/>
      </c>
      <c r="AL232" s="4" t="str">
        <f>IF(AND(AG232&lt;&gt;""),AG232/INDEX($K$3:$K232,MATCH(MAX($K$3:$K232)+1,$K$3:$K232,1)),"")</f>
        <v/>
      </c>
      <c r="AR232" s="4" t="str">
        <f>IF(AND(AM232&lt;&gt;""),AM232/INDEX($K$3:$K232,MATCH(MAX($K$3:$K232)+1,$K$3:$K232,1)),"")</f>
        <v/>
      </c>
      <c r="AX232" s="4" t="str">
        <f>IF(AND(AS232&lt;&gt;""),AS232/INDEX($K$3:$K232,MATCH(MAX($K$3:$K232)+1,$K$3:$K232,1)),"")</f>
        <v/>
      </c>
      <c r="BD232" s="4" t="str">
        <f>IF(AND(AY232&lt;&gt;""),AY232/INDEX($K$3:$K232,MATCH(MAX($K$3:$K232)+1,$K$3:$K232,1)),"")</f>
        <v/>
      </c>
      <c r="BJ232" s="4" t="str">
        <f>IF(AND(BE232&lt;&gt;""),BE232/INDEX($K$3:$K232,MATCH(MAX($K$3:$K232)+1,$K$3:$K232,1)),"")</f>
        <v/>
      </c>
      <c r="BP232" s="4" t="str">
        <f>IF(AND(BK232&lt;&gt;""),BK232/INDEX($K$3:$K232,MATCH(MAX($K$3:$K232)+1,$K$3:$K232,1)),"")</f>
        <v/>
      </c>
      <c r="BQ232" s="3"/>
      <c r="BR232" s="4"/>
      <c r="BT232" s="4"/>
      <c r="DH232" s="4" t="str">
        <f>IF(AND(DE232&lt;&gt;""),DE232/INDEX($K$3:$K232,MATCH(MAX($K$3:$K232)+1,$K$3:$K232,1)),"")</f>
        <v/>
      </c>
      <c r="DL232" s="4" t="str">
        <f>IF(AND(DI232&lt;&gt;""),DI232/INDEX($K$3:$K232,MATCH(MAX($K$3:$K232)+1,$K$3:$K232,1)),"")</f>
        <v/>
      </c>
    </row>
    <row r="233" spans="10:116">
      <c r="J233" s="4" t="str">
        <f t="shared" si="14"/>
        <v/>
      </c>
      <c r="T233" s="4" t="str">
        <f>IF(AND(O233&lt;&gt;""),O233/INDEX($K$3:$K233,MATCH(MAX($K$3:$K233)+1,$K$3:$K233,1)),"")</f>
        <v/>
      </c>
      <c r="Z233" s="4" t="str">
        <f>IF(AND(U233&lt;&gt;""),U233/INDEX($K$3:$K233,MATCH(MAX($K$3:$K233)+1,$K$3:$K233,1)),"")</f>
        <v/>
      </c>
      <c r="AF233" s="4" t="str">
        <f>IF(AND(AA233&lt;&gt;""),AA233/INDEX($K$3:$K233,MATCH(MAX($K$3:$K233)+1,$K$3:$K233,1)),"")</f>
        <v/>
      </c>
      <c r="AL233" s="4" t="str">
        <f>IF(AND(AG233&lt;&gt;""),AG233/INDEX($K$3:$K233,MATCH(MAX($K$3:$K233)+1,$K$3:$K233,1)),"")</f>
        <v/>
      </c>
      <c r="AR233" s="4" t="str">
        <f>IF(AND(AM233&lt;&gt;""),AM233/INDEX($K$3:$K233,MATCH(MAX($K$3:$K233)+1,$K$3:$K233,1)),"")</f>
        <v/>
      </c>
      <c r="AX233" s="4" t="str">
        <f>IF(AND(AS233&lt;&gt;""),AS233/INDEX($K$3:$K233,MATCH(MAX($K$3:$K233)+1,$K$3:$K233,1)),"")</f>
        <v/>
      </c>
      <c r="BD233" s="4" t="str">
        <f>IF(AND(AY233&lt;&gt;""),AY233/INDEX($K$3:$K233,MATCH(MAX($K$3:$K233)+1,$K$3:$K233,1)),"")</f>
        <v/>
      </c>
      <c r="BJ233" s="4" t="str">
        <f>IF(AND(BE233&lt;&gt;""),BE233/INDEX($K$3:$K233,MATCH(MAX($K$3:$K233)+1,$K$3:$K233,1)),"")</f>
        <v/>
      </c>
      <c r="BP233" s="4" t="str">
        <f>IF(AND(BK233&lt;&gt;""),BK233/INDEX($K$3:$K233,MATCH(MAX($K$3:$K233)+1,$K$3:$K233,1)),"")</f>
        <v/>
      </c>
      <c r="BQ233" s="3"/>
      <c r="BR233" s="4"/>
      <c r="BT233" s="4"/>
      <c r="DH233" s="4" t="str">
        <f>IF(AND(DE233&lt;&gt;""),DE233/INDEX($K$3:$K233,MATCH(MAX($K$3:$K233)+1,$K$3:$K233,1)),"")</f>
        <v/>
      </c>
      <c r="DL233" s="4" t="str">
        <f>IF(AND(DI233&lt;&gt;""),DI233/INDEX($K$3:$K233,MATCH(MAX($K$3:$K233)+1,$K$3:$K233,1)),"")</f>
        <v/>
      </c>
    </row>
    <row r="234" spans="10:116">
      <c r="J234" s="4" t="str">
        <f t="shared" si="14"/>
        <v/>
      </c>
      <c r="T234" s="4" t="str">
        <f>IF(AND(O234&lt;&gt;""),O234/INDEX($K$3:$K234,MATCH(MAX($K$3:$K234)+1,$K$3:$K234,1)),"")</f>
        <v/>
      </c>
      <c r="Z234" s="4" t="str">
        <f>IF(AND(U234&lt;&gt;""),U234/INDEX($K$3:$K234,MATCH(MAX($K$3:$K234)+1,$K$3:$K234,1)),"")</f>
        <v/>
      </c>
      <c r="AF234" s="4" t="str">
        <f>IF(AND(AA234&lt;&gt;""),AA234/INDEX($K$3:$K234,MATCH(MAX($K$3:$K234)+1,$K$3:$K234,1)),"")</f>
        <v/>
      </c>
      <c r="AL234" s="4" t="str">
        <f>IF(AND(AG234&lt;&gt;""),AG234/INDEX($K$3:$K234,MATCH(MAX($K$3:$K234)+1,$K$3:$K234,1)),"")</f>
        <v/>
      </c>
      <c r="AR234" s="4" t="str">
        <f>IF(AND(AM234&lt;&gt;""),AM234/INDEX($K$3:$K234,MATCH(MAX($K$3:$K234)+1,$K$3:$K234,1)),"")</f>
        <v/>
      </c>
      <c r="AX234" s="4" t="str">
        <f>IF(AND(AS234&lt;&gt;""),AS234/INDEX($K$3:$K234,MATCH(MAX($K$3:$K234)+1,$K$3:$K234,1)),"")</f>
        <v/>
      </c>
      <c r="BD234" s="4" t="str">
        <f>IF(AND(AY234&lt;&gt;""),AY234/INDEX($K$3:$K234,MATCH(MAX($K$3:$K234)+1,$K$3:$K234,1)),"")</f>
        <v/>
      </c>
      <c r="BJ234" s="4" t="str">
        <f>IF(AND(BE234&lt;&gt;""),BE234/INDEX($K$3:$K234,MATCH(MAX($K$3:$K234)+1,$K$3:$K234,1)),"")</f>
        <v/>
      </c>
      <c r="BP234" s="4" t="str">
        <f>IF(AND(BK234&lt;&gt;""),BK234/INDEX($K$3:$K234,MATCH(MAX($K$3:$K234)+1,$K$3:$K234,1)),"")</f>
        <v/>
      </c>
      <c r="BQ234" s="3"/>
      <c r="BR234" s="4"/>
      <c r="BT234" s="4"/>
      <c r="DH234" s="4" t="str">
        <f>IF(AND(DE234&lt;&gt;""),DE234/INDEX($K$3:$K234,MATCH(MAX($K$3:$K234)+1,$K$3:$K234,1)),"")</f>
        <v/>
      </c>
      <c r="DL234" s="4" t="str">
        <f>IF(AND(DI234&lt;&gt;""),DI234/INDEX($K$3:$K234,MATCH(MAX($K$3:$K234)+1,$K$3:$K234,1)),"")</f>
        <v/>
      </c>
    </row>
    <row r="235" spans="10:116">
      <c r="J235" s="4" t="str">
        <f t="shared" si="14"/>
        <v/>
      </c>
      <c r="T235" s="4" t="str">
        <f>IF(AND(O235&lt;&gt;""),O235/INDEX($K$3:$K235,MATCH(MAX($K$3:$K235)+1,$K$3:$K235,1)),"")</f>
        <v/>
      </c>
      <c r="Z235" s="4" t="str">
        <f>IF(AND(U235&lt;&gt;""),U235/INDEX($K$3:$K235,MATCH(MAX($K$3:$K235)+1,$K$3:$K235,1)),"")</f>
        <v/>
      </c>
      <c r="AF235" s="4" t="str">
        <f>IF(AND(AA235&lt;&gt;""),AA235/INDEX($K$3:$K235,MATCH(MAX($K$3:$K235)+1,$K$3:$K235,1)),"")</f>
        <v/>
      </c>
      <c r="AL235" s="4" t="str">
        <f>IF(AND(AG235&lt;&gt;""),AG235/INDEX($K$3:$K235,MATCH(MAX($K$3:$K235)+1,$K$3:$K235,1)),"")</f>
        <v/>
      </c>
      <c r="AR235" s="4" t="str">
        <f>IF(AND(AM235&lt;&gt;""),AM235/INDEX($K$3:$K235,MATCH(MAX($K$3:$K235)+1,$K$3:$K235,1)),"")</f>
        <v/>
      </c>
      <c r="AX235" s="4" t="str">
        <f>IF(AND(AS235&lt;&gt;""),AS235/INDEX($K$3:$K235,MATCH(MAX($K$3:$K235)+1,$K$3:$K235,1)),"")</f>
        <v/>
      </c>
      <c r="BD235" s="4" t="str">
        <f>IF(AND(AY235&lt;&gt;""),AY235/INDEX($K$3:$K235,MATCH(MAX($K$3:$K235)+1,$K$3:$K235,1)),"")</f>
        <v/>
      </c>
      <c r="BJ235" s="4" t="str">
        <f>IF(AND(BE235&lt;&gt;""),BE235/INDEX($K$3:$K235,MATCH(MAX($K$3:$K235)+1,$K$3:$K235,1)),"")</f>
        <v/>
      </c>
      <c r="BP235" s="4" t="str">
        <f>IF(AND(BK235&lt;&gt;""),BK235/INDEX($K$3:$K235,MATCH(MAX($K$3:$K235)+1,$K$3:$K235,1)),"")</f>
        <v/>
      </c>
      <c r="BQ235" s="3"/>
      <c r="BR235" s="4"/>
      <c r="BT235" s="4"/>
      <c r="DH235" s="4" t="str">
        <f>IF(AND(DE235&lt;&gt;""),DE235/INDEX($K$3:$K235,MATCH(MAX($K$3:$K235)+1,$K$3:$K235,1)),"")</f>
        <v/>
      </c>
      <c r="DL235" s="4" t="str">
        <f>IF(AND(DI235&lt;&gt;""),DI235/INDEX($K$3:$K235,MATCH(MAX($K$3:$K235)+1,$K$3:$K235,1)),"")</f>
        <v/>
      </c>
    </row>
    <row r="236" spans="10:116">
      <c r="J236" s="4" t="str">
        <f t="shared" si="14"/>
        <v/>
      </c>
      <c r="T236" s="4" t="str">
        <f>IF(AND(O236&lt;&gt;""),O236/INDEX($K$3:$K236,MATCH(MAX($K$3:$K236)+1,$K$3:$K236,1)),"")</f>
        <v/>
      </c>
      <c r="Z236" s="4" t="str">
        <f>IF(AND(U236&lt;&gt;""),U236/INDEX($K$3:$K236,MATCH(MAX($K$3:$K236)+1,$K$3:$K236,1)),"")</f>
        <v/>
      </c>
      <c r="AF236" s="4" t="str">
        <f>IF(AND(AA236&lt;&gt;""),AA236/INDEX($K$3:$K236,MATCH(MAX($K$3:$K236)+1,$K$3:$K236,1)),"")</f>
        <v/>
      </c>
      <c r="AL236" s="4" t="str">
        <f>IF(AND(AG236&lt;&gt;""),AG236/INDEX($K$3:$K236,MATCH(MAX($K$3:$K236)+1,$K$3:$K236,1)),"")</f>
        <v/>
      </c>
      <c r="AR236" s="4" t="str">
        <f>IF(AND(AM236&lt;&gt;""),AM236/INDEX($K$3:$K236,MATCH(MAX($K$3:$K236)+1,$K$3:$K236,1)),"")</f>
        <v/>
      </c>
      <c r="AX236" s="4" t="str">
        <f>IF(AND(AS236&lt;&gt;""),AS236/INDEX($K$3:$K236,MATCH(MAX($K$3:$K236)+1,$K$3:$K236,1)),"")</f>
        <v/>
      </c>
      <c r="BD236" s="4" t="str">
        <f>IF(AND(AY236&lt;&gt;""),AY236/INDEX($K$3:$K236,MATCH(MAX($K$3:$K236)+1,$K$3:$K236,1)),"")</f>
        <v/>
      </c>
      <c r="BJ236" s="4" t="str">
        <f>IF(AND(BE236&lt;&gt;""),BE236/INDEX($K$3:$K236,MATCH(MAX($K$3:$K236)+1,$K$3:$K236,1)),"")</f>
        <v/>
      </c>
      <c r="BP236" s="4" t="str">
        <f>IF(AND(BK236&lt;&gt;""),BK236/INDEX($K$3:$K236,MATCH(MAX($K$3:$K236)+1,$K$3:$K236,1)),"")</f>
        <v/>
      </c>
      <c r="BQ236" s="3"/>
      <c r="BR236" s="4"/>
      <c r="BT236" s="4"/>
      <c r="DH236" s="4" t="str">
        <f>IF(AND(DE236&lt;&gt;""),DE236/INDEX($K$3:$K236,MATCH(MAX($K$3:$K236)+1,$K$3:$K236,1)),"")</f>
        <v/>
      </c>
      <c r="DL236" s="4" t="str">
        <f>IF(AND(DI236&lt;&gt;""),DI236/INDEX($K$3:$K236,MATCH(MAX($K$3:$K236)+1,$K$3:$K236,1)),"")</f>
        <v/>
      </c>
    </row>
    <row r="237" spans="10:116">
      <c r="J237" s="4" t="str">
        <f t="shared" si="14"/>
        <v/>
      </c>
      <c r="T237" s="4" t="str">
        <f>IF(AND(O237&lt;&gt;""),O237/INDEX($K$3:$K237,MATCH(MAX($K$3:$K237)+1,$K$3:$K237,1)),"")</f>
        <v/>
      </c>
      <c r="Z237" s="4" t="str">
        <f>IF(AND(U237&lt;&gt;""),U237/INDEX($K$3:$K237,MATCH(MAX($K$3:$K237)+1,$K$3:$K237,1)),"")</f>
        <v/>
      </c>
      <c r="AF237" s="4" t="str">
        <f>IF(AND(AA237&lt;&gt;""),AA237/INDEX($K$3:$K237,MATCH(MAX($K$3:$K237)+1,$K$3:$K237,1)),"")</f>
        <v/>
      </c>
      <c r="AL237" s="4" t="str">
        <f>IF(AND(AG237&lt;&gt;""),AG237/INDEX($K$3:$K237,MATCH(MAX($K$3:$K237)+1,$K$3:$K237,1)),"")</f>
        <v/>
      </c>
      <c r="AR237" s="4" t="str">
        <f>IF(AND(AM237&lt;&gt;""),AM237/INDEX($K$3:$K237,MATCH(MAX($K$3:$K237)+1,$K$3:$K237,1)),"")</f>
        <v/>
      </c>
      <c r="AX237" s="4" t="str">
        <f>IF(AND(AS237&lt;&gt;""),AS237/INDEX($K$3:$K237,MATCH(MAX($K$3:$K237)+1,$K$3:$K237,1)),"")</f>
        <v/>
      </c>
      <c r="BD237" s="4" t="str">
        <f>IF(AND(AY237&lt;&gt;""),AY237/INDEX($K$3:$K237,MATCH(MAX($K$3:$K237)+1,$K$3:$K237,1)),"")</f>
        <v/>
      </c>
      <c r="BJ237" s="4" t="str">
        <f>IF(AND(BE237&lt;&gt;""),BE237/INDEX($K$3:$K237,MATCH(MAX($K$3:$K237)+1,$K$3:$K237,1)),"")</f>
        <v/>
      </c>
      <c r="BP237" s="4" t="str">
        <f>IF(AND(BK237&lt;&gt;""),BK237/INDEX($K$3:$K237,MATCH(MAX($K$3:$K237)+1,$K$3:$K237,1)),"")</f>
        <v/>
      </c>
      <c r="BQ237" s="3"/>
      <c r="BR237" s="4"/>
      <c r="BT237" s="4"/>
      <c r="DH237" s="4" t="str">
        <f>IF(AND(DE237&lt;&gt;""),DE237/INDEX($K$3:$K237,MATCH(MAX($K$3:$K237)+1,$K$3:$K237,1)),"")</f>
        <v/>
      </c>
      <c r="DL237" s="4" t="str">
        <f>IF(AND(DI237&lt;&gt;""),DI237/INDEX($K$3:$K237,MATCH(MAX($K$3:$K237)+1,$K$3:$K237,1)),"")</f>
        <v/>
      </c>
    </row>
    <row r="238" spans="10:116">
      <c r="J238" s="4" t="str">
        <f t="shared" si="14"/>
        <v/>
      </c>
      <c r="T238" s="4" t="str">
        <f>IF(AND(O238&lt;&gt;""),O238/INDEX($K$3:$K238,MATCH(MAX($K$3:$K238)+1,$K$3:$K238,1)),"")</f>
        <v/>
      </c>
      <c r="Z238" s="4" t="str">
        <f>IF(AND(U238&lt;&gt;""),U238/INDEX($K$3:$K238,MATCH(MAX($K$3:$K238)+1,$K$3:$K238,1)),"")</f>
        <v/>
      </c>
      <c r="AF238" s="4" t="str">
        <f>IF(AND(AA238&lt;&gt;""),AA238/INDEX($K$3:$K238,MATCH(MAX($K$3:$K238)+1,$K$3:$K238,1)),"")</f>
        <v/>
      </c>
      <c r="AL238" s="4" t="str">
        <f>IF(AND(AG238&lt;&gt;""),AG238/INDEX($K$3:$K238,MATCH(MAX($K$3:$K238)+1,$K$3:$K238,1)),"")</f>
        <v/>
      </c>
      <c r="AR238" s="4" t="str">
        <f>IF(AND(AM238&lt;&gt;""),AM238/INDEX($K$3:$K238,MATCH(MAX($K$3:$K238)+1,$K$3:$K238,1)),"")</f>
        <v/>
      </c>
      <c r="AX238" s="4" t="str">
        <f>IF(AND(AS238&lt;&gt;""),AS238/INDEX($K$3:$K238,MATCH(MAX($K$3:$K238)+1,$K$3:$K238,1)),"")</f>
        <v/>
      </c>
      <c r="BD238" s="4" t="str">
        <f>IF(AND(AY238&lt;&gt;""),AY238/INDEX($K$3:$K238,MATCH(MAX($K$3:$K238)+1,$K$3:$K238,1)),"")</f>
        <v/>
      </c>
      <c r="BJ238" s="4" t="str">
        <f>IF(AND(BE238&lt;&gt;""),BE238/INDEX($K$3:$K238,MATCH(MAX($K$3:$K238)+1,$K$3:$K238,1)),"")</f>
        <v/>
      </c>
      <c r="BP238" s="4" t="str">
        <f>IF(AND(BK238&lt;&gt;""),BK238/INDEX($K$3:$K238,MATCH(MAX($K$3:$K238)+1,$K$3:$K238,1)),"")</f>
        <v/>
      </c>
      <c r="BQ238" s="3"/>
      <c r="BR238" s="4"/>
      <c r="BT238" s="4"/>
      <c r="DH238" s="4" t="str">
        <f>IF(AND(DE238&lt;&gt;""),DE238/INDEX($K$3:$K238,MATCH(MAX($K$3:$K238)+1,$K$3:$K238,1)),"")</f>
        <v/>
      </c>
      <c r="DL238" s="4" t="str">
        <f>IF(AND(DI238&lt;&gt;""),DI238/INDEX($K$3:$K238,MATCH(MAX($K$3:$K238)+1,$K$3:$K238,1)),"")</f>
        <v/>
      </c>
    </row>
    <row r="239" spans="10:116">
      <c r="J239" s="4" t="str">
        <f t="shared" si="14"/>
        <v/>
      </c>
      <c r="T239" s="4" t="str">
        <f>IF(AND(O239&lt;&gt;""),O239/INDEX($K$3:$K239,MATCH(MAX($K$3:$K239)+1,$K$3:$K239,1)),"")</f>
        <v/>
      </c>
      <c r="Z239" s="4" t="str">
        <f>IF(AND(U239&lt;&gt;""),U239/INDEX($K$3:$K239,MATCH(MAX($K$3:$K239)+1,$K$3:$K239,1)),"")</f>
        <v/>
      </c>
      <c r="AF239" s="4" t="str">
        <f>IF(AND(AA239&lt;&gt;""),AA239/INDEX($K$3:$K239,MATCH(MAX($K$3:$K239)+1,$K$3:$K239,1)),"")</f>
        <v/>
      </c>
      <c r="AL239" s="4" t="str">
        <f>IF(AND(AG239&lt;&gt;""),AG239/INDEX($K$3:$K239,MATCH(MAX($K$3:$K239)+1,$K$3:$K239,1)),"")</f>
        <v/>
      </c>
      <c r="AR239" s="4" t="str">
        <f>IF(AND(AM239&lt;&gt;""),AM239/INDEX($K$3:$K239,MATCH(MAX($K$3:$K239)+1,$K$3:$K239,1)),"")</f>
        <v/>
      </c>
      <c r="AX239" s="4" t="str">
        <f>IF(AND(AS239&lt;&gt;""),AS239/INDEX($K$3:$K239,MATCH(MAX($K$3:$K239)+1,$K$3:$K239,1)),"")</f>
        <v/>
      </c>
      <c r="BD239" s="4" t="str">
        <f>IF(AND(AY239&lt;&gt;""),AY239/INDEX($K$3:$K239,MATCH(MAX($K$3:$K239)+1,$K$3:$K239,1)),"")</f>
        <v/>
      </c>
      <c r="BJ239" s="4" t="str">
        <f>IF(AND(BE239&lt;&gt;""),BE239/INDEX($K$3:$K239,MATCH(MAX($K$3:$K239)+1,$K$3:$K239,1)),"")</f>
        <v/>
      </c>
      <c r="BP239" s="4" t="str">
        <f>IF(AND(BK239&lt;&gt;""),BK239/INDEX($K$3:$K239,MATCH(MAX($K$3:$K239)+1,$K$3:$K239,1)),"")</f>
        <v/>
      </c>
      <c r="BQ239" s="3"/>
      <c r="BR239" s="4"/>
      <c r="BT239" s="4"/>
      <c r="DH239" s="4" t="str">
        <f>IF(AND(DE239&lt;&gt;""),DE239/INDEX($K$3:$K239,MATCH(MAX($K$3:$K239)+1,$K$3:$K239,1)),"")</f>
        <v/>
      </c>
      <c r="DL239" s="4" t="str">
        <f>IF(AND(DI239&lt;&gt;""),DI239/INDEX($K$3:$K239,MATCH(MAX($K$3:$K239)+1,$K$3:$K239,1)),"")</f>
        <v/>
      </c>
    </row>
    <row r="240" spans="10:116">
      <c r="J240" s="4" t="str">
        <f t="shared" si="14"/>
        <v/>
      </c>
      <c r="T240" s="4" t="str">
        <f>IF(AND(O240&lt;&gt;""),O240/INDEX($K$3:$K240,MATCH(MAX($K$3:$K240)+1,$K$3:$K240,1)),"")</f>
        <v/>
      </c>
      <c r="Z240" s="4" t="str">
        <f>IF(AND(U240&lt;&gt;""),U240/INDEX($K$3:$K240,MATCH(MAX($K$3:$K240)+1,$K$3:$K240,1)),"")</f>
        <v/>
      </c>
      <c r="AF240" s="4" t="str">
        <f>IF(AND(AA240&lt;&gt;""),AA240/INDEX($K$3:$K240,MATCH(MAX($K$3:$K240)+1,$K$3:$K240,1)),"")</f>
        <v/>
      </c>
      <c r="AL240" s="4" t="str">
        <f>IF(AND(AG240&lt;&gt;""),AG240/INDEX($K$3:$K240,MATCH(MAX($K$3:$K240)+1,$K$3:$K240,1)),"")</f>
        <v/>
      </c>
      <c r="AR240" s="4" t="str">
        <f>IF(AND(AM240&lt;&gt;""),AM240/INDEX($K$3:$K240,MATCH(MAX($K$3:$K240)+1,$K$3:$K240,1)),"")</f>
        <v/>
      </c>
      <c r="AX240" s="4" t="str">
        <f>IF(AND(AS240&lt;&gt;""),AS240/INDEX($K$3:$K240,MATCH(MAX($K$3:$K240)+1,$K$3:$K240,1)),"")</f>
        <v/>
      </c>
      <c r="BD240" s="4" t="str">
        <f>IF(AND(AY240&lt;&gt;""),AY240/INDEX($K$3:$K240,MATCH(MAX($K$3:$K240)+1,$K$3:$K240,1)),"")</f>
        <v/>
      </c>
      <c r="BJ240" s="4" t="str">
        <f>IF(AND(BE240&lt;&gt;""),BE240/INDEX($K$3:$K240,MATCH(MAX($K$3:$K240)+1,$K$3:$K240,1)),"")</f>
        <v/>
      </c>
      <c r="BP240" s="4" t="str">
        <f>IF(AND(BK240&lt;&gt;""),BK240/INDEX($K$3:$K240,MATCH(MAX($K$3:$K240)+1,$K$3:$K240,1)),"")</f>
        <v/>
      </c>
      <c r="BQ240" s="3"/>
      <c r="BR240" s="4"/>
      <c r="BT240" s="4"/>
      <c r="DH240" s="4" t="str">
        <f>IF(AND(DE240&lt;&gt;""),DE240/INDEX($K$3:$K240,MATCH(MAX($K$3:$K240)+1,$K$3:$K240,1)),"")</f>
        <v/>
      </c>
      <c r="DL240" s="4" t="str">
        <f>IF(AND(DI240&lt;&gt;""),DI240/INDEX($K$3:$K240,MATCH(MAX($K$3:$K240)+1,$K$3:$K240,1)),"")</f>
        <v/>
      </c>
    </row>
    <row r="241" spans="10:116">
      <c r="J241" s="4" t="str">
        <f t="shared" si="14"/>
        <v/>
      </c>
      <c r="T241" s="4" t="str">
        <f>IF(AND(O241&lt;&gt;""),O241/INDEX($K$3:$K241,MATCH(MAX($K$3:$K241)+1,$K$3:$K241,1)),"")</f>
        <v/>
      </c>
      <c r="Z241" s="4" t="str">
        <f>IF(AND(U241&lt;&gt;""),U241/INDEX($K$3:$K241,MATCH(MAX($K$3:$K241)+1,$K$3:$K241,1)),"")</f>
        <v/>
      </c>
      <c r="AF241" s="4" t="str">
        <f>IF(AND(AA241&lt;&gt;""),AA241/INDEX($K$3:$K241,MATCH(MAX($K$3:$K241)+1,$K$3:$K241,1)),"")</f>
        <v/>
      </c>
      <c r="AL241" s="4" t="str">
        <f>IF(AND(AG241&lt;&gt;""),AG241/INDEX($K$3:$K241,MATCH(MAX($K$3:$K241)+1,$K$3:$K241,1)),"")</f>
        <v/>
      </c>
      <c r="AR241" s="4" t="str">
        <f>IF(AND(AM241&lt;&gt;""),AM241/INDEX($K$3:$K241,MATCH(MAX($K$3:$K241)+1,$K$3:$K241,1)),"")</f>
        <v/>
      </c>
      <c r="AX241" s="4" t="str">
        <f>IF(AND(AS241&lt;&gt;""),AS241/INDEX($K$3:$K241,MATCH(MAX($K$3:$K241)+1,$K$3:$K241,1)),"")</f>
        <v/>
      </c>
      <c r="BD241" s="4" t="str">
        <f>IF(AND(AY241&lt;&gt;""),AY241/INDEX($K$3:$K241,MATCH(MAX($K$3:$K241)+1,$K$3:$K241,1)),"")</f>
        <v/>
      </c>
      <c r="BJ241" s="4" t="str">
        <f>IF(AND(BE241&lt;&gt;""),BE241/INDEX($K$3:$K241,MATCH(MAX($K$3:$K241)+1,$K$3:$K241,1)),"")</f>
        <v/>
      </c>
      <c r="BP241" s="4" t="str">
        <f>IF(AND(BK241&lt;&gt;""),BK241/INDEX($K$3:$K241,MATCH(MAX($K$3:$K241)+1,$K$3:$K241,1)),"")</f>
        <v/>
      </c>
      <c r="BQ241" s="3"/>
      <c r="BR241" s="4"/>
      <c r="BT241" s="4"/>
      <c r="DH241" s="4" t="str">
        <f>IF(AND(DE241&lt;&gt;""),DE241/INDEX($K$3:$K241,MATCH(MAX($K$3:$K241)+1,$K$3:$K241,1)),"")</f>
        <v/>
      </c>
      <c r="DL241" s="4" t="str">
        <f>IF(AND(DI241&lt;&gt;""),DI241/INDEX($K$3:$K241,MATCH(MAX($K$3:$K241)+1,$K$3:$K241,1)),"")</f>
        <v/>
      </c>
    </row>
    <row r="242" spans="10:116">
      <c r="J242" s="4" t="str">
        <f t="shared" si="14"/>
        <v/>
      </c>
      <c r="T242" s="4" t="str">
        <f>IF(AND(O242&lt;&gt;""),O242/INDEX($K$3:$K242,MATCH(MAX($K$3:$K242)+1,$K$3:$K242,1)),"")</f>
        <v/>
      </c>
      <c r="Z242" s="4" t="str">
        <f>IF(AND(U242&lt;&gt;""),U242/INDEX($K$3:$K242,MATCH(MAX($K$3:$K242)+1,$K$3:$K242,1)),"")</f>
        <v/>
      </c>
      <c r="AF242" s="4" t="str">
        <f>IF(AND(AA242&lt;&gt;""),AA242/INDEX($K$3:$K242,MATCH(MAX($K$3:$K242)+1,$K$3:$K242,1)),"")</f>
        <v/>
      </c>
      <c r="AL242" s="4" t="str">
        <f>IF(AND(AG242&lt;&gt;""),AG242/INDEX($K$3:$K242,MATCH(MAX($K$3:$K242)+1,$K$3:$K242,1)),"")</f>
        <v/>
      </c>
      <c r="AR242" s="4" t="str">
        <f>IF(AND(AM242&lt;&gt;""),AM242/INDEX($K$3:$K242,MATCH(MAX($K$3:$K242)+1,$K$3:$K242,1)),"")</f>
        <v/>
      </c>
      <c r="AX242" s="4" t="str">
        <f>IF(AND(AS242&lt;&gt;""),AS242/INDEX($K$3:$K242,MATCH(MAX($K$3:$K242)+1,$K$3:$K242,1)),"")</f>
        <v/>
      </c>
      <c r="BD242" s="4" t="str">
        <f>IF(AND(AY242&lt;&gt;""),AY242/INDEX($K$3:$K242,MATCH(MAX($K$3:$K242)+1,$K$3:$K242,1)),"")</f>
        <v/>
      </c>
      <c r="BJ242" s="4" t="str">
        <f>IF(AND(BE242&lt;&gt;""),BE242/INDEX($K$3:$K242,MATCH(MAX($K$3:$K242)+1,$K$3:$K242,1)),"")</f>
        <v/>
      </c>
      <c r="BP242" s="4" t="str">
        <f>IF(AND(BK242&lt;&gt;""),BK242/INDEX($K$3:$K242,MATCH(MAX($K$3:$K242)+1,$K$3:$K242,1)),"")</f>
        <v/>
      </c>
      <c r="BQ242" s="3"/>
      <c r="BR242" s="4"/>
      <c r="BT242" s="4"/>
      <c r="DH242" s="4" t="str">
        <f>IF(AND(DE242&lt;&gt;""),DE242/INDEX($K$3:$K242,MATCH(MAX($K$3:$K242)+1,$K$3:$K242,1)),"")</f>
        <v/>
      </c>
      <c r="DL242" s="4" t="str">
        <f>IF(AND(DI242&lt;&gt;""),DI242/INDEX($K$3:$K242,MATCH(MAX($K$3:$K242)+1,$K$3:$K242,1)),"")</f>
        <v/>
      </c>
    </row>
    <row r="243" spans="10:116">
      <c r="J243" s="4" t="str">
        <f t="shared" si="14"/>
        <v/>
      </c>
      <c r="T243" s="4" t="str">
        <f>IF(AND(O243&lt;&gt;""),O243/INDEX($K$3:$K243,MATCH(MAX($K$3:$K243)+1,$K$3:$K243,1)),"")</f>
        <v/>
      </c>
      <c r="Z243" s="4" t="str">
        <f>IF(AND(U243&lt;&gt;""),U243/INDEX($K$3:$K243,MATCH(MAX($K$3:$K243)+1,$K$3:$K243,1)),"")</f>
        <v/>
      </c>
      <c r="AF243" s="4" t="str">
        <f>IF(AND(AA243&lt;&gt;""),AA243/INDEX($K$3:$K243,MATCH(MAX($K$3:$K243)+1,$K$3:$K243,1)),"")</f>
        <v/>
      </c>
      <c r="AL243" s="4" t="str">
        <f>IF(AND(AG243&lt;&gt;""),AG243/INDEX($K$3:$K243,MATCH(MAX($K$3:$K243)+1,$K$3:$K243,1)),"")</f>
        <v/>
      </c>
      <c r="AR243" s="4" t="str">
        <f>IF(AND(AM243&lt;&gt;""),AM243/INDEX($K$3:$K243,MATCH(MAX($K$3:$K243)+1,$K$3:$K243,1)),"")</f>
        <v/>
      </c>
      <c r="AX243" s="4" t="str">
        <f>IF(AND(AS243&lt;&gt;""),AS243/INDEX($K$3:$K243,MATCH(MAX($K$3:$K243)+1,$K$3:$K243,1)),"")</f>
        <v/>
      </c>
      <c r="BD243" s="4" t="str">
        <f>IF(AND(AY243&lt;&gt;""),AY243/INDEX($K$3:$K243,MATCH(MAX($K$3:$K243)+1,$K$3:$K243,1)),"")</f>
        <v/>
      </c>
      <c r="BJ243" s="4" t="str">
        <f>IF(AND(BE243&lt;&gt;""),BE243/INDEX($K$3:$K243,MATCH(MAX($K$3:$K243)+1,$K$3:$K243,1)),"")</f>
        <v/>
      </c>
      <c r="BP243" s="4" t="str">
        <f>IF(AND(BK243&lt;&gt;""),BK243/INDEX($K$3:$K243,MATCH(MAX($K$3:$K243)+1,$K$3:$K243,1)),"")</f>
        <v/>
      </c>
      <c r="BQ243" s="3"/>
      <c r="BR243" s="4"/>
      <c r="BT243" s="4"/>
      <c r="DH243" s="4" t="str">
        <f>IF(AND(DE243&lt;&gt;""),DE243/INDEX($K$3:$K243,MATCH(MAX($K$3:$K243)+1,$K$3:$K243,1)),"")</f>
        <v/>
      </c>
      <c r="DL243" s="4" t="str">
        <f>IF(AND(DI243&lt;&gt;""),DI243/INDEX($K$3:$K243,MATCH(MAX($K$3:$K243)+1,$K$3:$K243,1)),"")</f>
        <v/>
      </c>
    </row>
    <row r="244" spans="10:116">
      <c r="J244" s="4" t="str">
        <f t="shared" si="14"/>
        <v/>
      </c>
      <c r="T244" s="4" t="str">
        <f>IF(AND(O244&lt;&gt;""),O244/INDEX($K$3:$K244,MATCH(MAX($K$3:$K244)+1,$K$3:$K244,1)),"")</f>
        <v/>
      </c>
      <c r="Z244" s="4" t="str">
        <f>IF(AND(U244&lt;&gt;""),U244/INDEX($K$3:$K244,MATCH(MAX($K$3:$K244)+1,$K$3:$K244,1)),"")</f>
        <v/>
      </c>
      <c r="AF244" s="4" t="str">
        <f>IF(AND(AA244&lt;&gt;""),AA244/INDEX($K$3:$K244,MATCH(MAX($K$3:$K244)+1,$K$3:$K244,1)),"")</f>
        <v/>
      </c>
      <c r="AL244" s="4" t="str">
        <f>IF(AND(AG244&lt;&gt;""),AG244/INDEX($K$3:$K244,MATCH(MAX($K$3:$K244)+1,$K$3:$K244,1)),"")</f>
        <v/>
      </c>
      <c r="AR244" s="4" t="str">
        <f>IF(AND(AM244&lt;&gt;""),AM244/INDEX($K$3:$K244,MATCH(MAX($K$3:$K244)+1,$K$3:$K244,1)),"")</f>
        <v/>
      </c>
      <c r="AX244" s="4" t="str">
        <f>IF(AND(AS244&lt;&gt;""),AS244/INDEX($K$3:$K244,MATCH(MAX($K$3:$K244)+1,$K$3:$K244,1)),"")</f>
        <v/>
      </c>
      <c r="BD244" s="4" t="str">
        <f>IF(AND(AY244&lt;&gt;""),AY244/INDEX($K$3:$K244,MATCH(MAX($K$3:$K244)+1,$K$3:$K244,1)),"")</f>
        <v/>
      </c>
      <c r="BJ244" s="4" t="str">
        <f>IF(AND(BE244&lt;&gt;""),BE244/INDEX($K$3:$K244,MATCH(MAX($K$3:$K244)+1,$K$3:$K244,1)),"")</f>
        <v/>
      </c>
      <c r="BP244" s="4" t="str">
        <f>IF(AND(BK244&lt;&gt;""),BK244/INDEX($K$3:$K244,MATCH(MAX($K$3:$K244)+1,$K$3:$K244,1)),"")</f>
        <v/>
      </c>
      <c r="BQ244" s="3"/>
      <c r="BR244" s="4"/>
      <c r="BT244" s="4"/>
      <c r="DH244" s="4" t="str">
        <f>IF(AND(DE244&lt;&gt;""),DE244/INDEX($K$3:$K244,MATCH(MAX($K$3:$K244)+1,$K$3:$K244,1)),"")</f>
        <v/>
      </c>
      <c r="DL244" s="4" t="str">
        <f>IF(AND(DI244&lt;&gt;""),DI244/INDEX($K$3:$K244,MATCH(MAX($K$3:$K244)+1,$K$3:$K244,1)),"")</f>
        <v/>
      </c>
    </row>
    <row r="245" spans="10:116">
      <c r="J245" s="4" t="str">
        <f t="shared" si="14"/>
        <v/>
      </c>
      <c r="T245" s="4" t="str">
        <f>IF(AND(O245&lt;&gt;""),O245/INDEX($K$3:$K245,MATCH(MAX($K$3:$K245)+1,$K$3:$K245,1)),"")</f>
        <v/>
      </c>
      <c r="Z245" s="4" t="str">
        <f>IF(AND(U245&lt;&gt;""),U245/INDEX($K$3:$K245,MATCH(MAX($K$3:$K245)+1,$K$3:$K245,1)),"")</f>
        <v/>
      </c>
      <c r="AF245" s="4" t="str">
        <f>IF(AND(AA245&lt;&gt;""),AA245/INDEX($K$3:$K245,MATCH(MAX($K$3:$K245)+1,$K$3:$K245,1)),"")</f>
        <v/>
      </c>
      <c r="AL245" s="4" t="str">
        <f>IF(AND(AG245&lt;&gt;""),AG245/INDEX($K$3:$K245,MATCH(MAX($K$3:$K245)+1,$K$3:$K245,1)),"")</f>
        <v/>
      </c>
      <c r="AR245" s="4" t="str">
        <f>IF(AND(AM245&lt;&gt;""),AM245/INDEX($K$3:$K245,MATCH(MAX($K$3:$K245)+1,$K$3:$K245,1)),"")</f>
        <v/>
      </c>
      <c r="AX245" s="4" t="str">
        <f>IF(AND(AS245&lt;&gt;""),AS245/INDEX($K$3:$K245,MATCH(MAX($K$3:$K245)+1,$K$3:$K245,1)),"")</f>
        <v/>
      </c>
      <c r="BD245" s="4" t="str">
        <f>IF(AND(AY245&lt;&gt;""),AY245/INDEX($K$3:$K245,MATCH(MAX($K$3:$K245)+1,$K$3:$K245,1)),"")</f>
        <v/>
      </c>
      <c r="BJ245" s="4" t="str">
        <f>IF(AND(BE245&lt;&gt;""),BE245/INDEX($K$3:$K245,MATCH(MAX($K$3:$K245)+1,$K$3:$K245,1)),"")</f>
        <v/>
      </c>
      <c r="BP245" s="4" t="str">
        <f>IF(AND(BK245&lt;&gt;""),BK245/INDEX($K$3:$K245,MATCH(MAX($K$3:$K245)+1,$K$3:$K245,1)),"")</f>
        <v/>
      </c>
      <c r="BQ245" s="3"/>
      <c r="BR245" s="4"/>
      <c r="BT245" s="4"/>
      <c r="DH245" s="4" t="str">
        <f>IF(AND(DE245&lt;&gt;""),DE245/INDEX($K$3:$K245,MATCH(MAX($K$3:$K245)+1,$K$3:$K245,1)),"")</f>
        <v/>
      </c>
      <c r="DL245" s="4" t="str">
        <f>IF(AND(DI245&lt;&gt;""),DI245/INDEX($K$3:$K245,MATCH(MAX($K$3:$K245)+1,$K$3:$K245,1)),"")</f>
        <v/>
      </c>
    </row>
    <row r="246" spans="10:116">
      <c r="J246" s="4" t="str">
        <f t="shared" ref="J246:J309" si="15">IF(AND(F246&lt;&gt;"",H246&lt;&gt;""),H246/F246,"")</f>
        <v/>
      </c>
      <c r="T246" s="4" t="str">
        <f>IF(AND(O246&lt;&gt;""),O246/INDEX($K$3:$K246,MATCH(MAX($K$3:$K246)+1,$K$3:$K246,1)),"")</f>
        <v/>
      </c>
      <c r="Z246" s="4" t="str">
        <f>IF(AND(U246&lt;&gt;""),U246/INDEX($K$3:$K246,MATCH(MAX($K$3:$K246)+1,$K$3:$K246,1)),"")</f>
        <v/>
      </c>
      <c r="AF246" s="4" t="str">
        <f>IF(AND(AA246&lt;&gt;""),AA246/INDEX($K$3:$K246,MATCH(MAX($K$3:$K246)+1,$K$3:$K246,1)),"")</f>
        <v/>
      </c>
      <c r="AL246" s="4" t="str">
        <f>IF(AND(AG246&lt;&gt;""),AG246/INDEX($K$3:$K246,MATCH(MAX($K$3:$K246)+1,$K$3:$K246,1)),"")</f>
        <v/>
      </c>
      <c r="AR246" s="4" t="str">
        <f>IF(AND(AM246&lt;&gt;""),AM246/INDEX($K$3:$K246,MATCH(MAX($K$3:$K246)+1,$K$3:$K246,1)),"")</f>
        <v/>
      </c>
      <c r="AX246" s="4" t="str">
        <f>IF(AND(AS246&lt;&gt;""),AS246/INDEX($K$3:$K246,MATCH(MAX($K$3:$K246)+1,$K$3:$K246,1)),"")</f>
        <v/>
      </c>
      <c r="BD246" s="4" t="str">
        <f>IF(AND(AY246&lt;&gt;""),AY246/INDEX($K$3:$K246,MATCH(MAX($K$3:$K246)+1,$K$3:$K246,1)),"")</f>
        <v/>
      </c>
      <c r="BJ246" s="4" t="str">
        <f>IF(AND(BE246&lt;&gt;""),BE246/INDEX($K$3:$K246,MATCH(MAX($K$3:$K246)+1,$K$3:$K246,1)),"")</f>
        <v/>
      </c>
      <c r="BP246" s="4" t="str">
        <f>IF(AND(BK246&lt;&gt;""),BK246/INDEX($K$3:$K246,MATCH(MAX($K$3:$K246)+1,$K$3:$K246,1)),"")</f>
        <v/>
      </c>
      <c r="BQ246" s="3"/>
      <c r="BR246" s="4"/>
      <c r="BT246" s="4"/>
      <c r="DH246" s="4" t="str">
        <f>IF(AND(DE246&lt;&gt;""),DE246/INDEX($K$3:$K246,MATCH(MAX($K$3:$K246)+1,$K$3:$K246,1)),"")</f>
        <v/>
      </c>
      <c r="DL246" s="4" t="str">
        <f>IF(AND(DI246&lt;&gt;""),DI246/INDEX($K$3:$K246,MATCH(MAX($K$3:$K246)+1,$K$3:$K246,1)),"")</f>
        <v/>
      </c>
    </row>
    <row r="247" spans="10:116">
      <c r="J247" s="4" t="str">
        <f t="shared" si="15"/>
        <v/>
      </c>
      <c r="T247" s="4" t="str">
        <f>IF(AND(O247&lt;&gt;""),O247/INDEX($K$3:$K247,MATCH(MAX($K$3:$K247)+1,$K$3:$K247,1)),"")</f>
        <v/>
      </c>
      <c r="Z247" s="4" t="str">
        <f>IF(AND(U247&lt;&gt;""),U247/INDEX($K$3:$K247,MATCH(MAX($K$3:$K247)+1,$K$3:$K247,1)),"")</f>
        <v/>
      </c>
      <c r="AF247" s="4" t="str">
        <f>IF(AND(AA247&lt;&gt;""),AA247/INDEX($K$3:$K247,MATCH(MAX($K$3:$K247)+1,$K$3:$K247,1)),"")</f>
        <v/>
      </c>
      <c r="AL247" s="4" t="str">
        <f>IF(AND(AG247&lt;&gt;""),AG247/INDEX($K$3:$K247,MATCH(MAX($K$3:$K247)+1,$K$3:$K247,1)),"")</f>
        <v/>
      </c>
      <c r="AR247" s="4" t="str">
        <f>IF(AND(AM247&lt;&gt;""),AM247/INDEX($K$3:$K247,MATCH(MAX($K$3:$K247)+1,$K$3:$K247,1)),"")</f>
        <v/>
      </c>
      <c r="AX247" s="4" t="str">
        <f>IF(AND(AS247&lt;&gt;""),AS247/INDEX($K$3:$K247,MATCH(MAX($K$3:$K247)+1,$K$3:$K247,1)),"")</f>
        <v/>
      </c>
      <c r="BD247" s="4" t="str">
        <f>IF(AND(AY247&lt;&gt;""),AY247/INDEX($K$3:$K247,MATCH(MAX($K$3:$K247)+1,$K$3:$K247,1)),"")</f>
        <v/>
      </c>
      <c r="BJ247" s="4" t="str">
        <f>IF(AND(BE247&lt;&gt;""),BE247/INDEX($K$3:$K247,MATCH(MAX($K$3:$K247)+1,$K$3:$K247,1)),"")</f>
        <v/>
      </c>
      <c r="BP247" s="4" t="str">
        <f>IF(AND(BK247&lt;&gt;""),BK247/INDEX($K$3:$K247,MATCH(MAX($K$3:$K247)+1,$K$3:$K247,1)),"")</f>
        <v/>
      </c>
      <c r="BQ247" s="3"/>
      <c r="BR247" s="4"/>
      <c r="BT247" s="4"/>
      <c r="DH247" s="4" t="str">
        <f>IF(AND(DE247&lt;&gt;""),DE247/INDEX($K$3:$K247,MATCH(MAX($K$3:$K247)+1,$K$3:$K247,1)),"")</f>
        <v/>
      </c>
      <c r="DL247" s="4" t="str">
        <f>IF(AND(DI247&lt;&gt;""),DI247/INDEX($K$3:$K247,MATCH(MAX($K$3:$K247)+1,$K$3:$K247,1)),"")</f>
        <v/>
      </c>
    </row>
    <row r="248" spans="10:116">
      <c r="J248" s="4" t="str">
        <f t="shared" si="15"/>
        <v/>
      </c>
      <c r="T248" s="4" t="str">
        <f>IF(AND(O248&lt;&gt;""),O248/INDEX($K$3:$K248,MATCH(MAX($K$3:$K248)+1,$K$3:$K248,1)),"")</f>
        <v/>
      </c>
      <c r="Z248" s="4" t="str">
        <f>IF(AND(U248&lt;&gt;""),U248/INDEX($K$3:$K248,MATCH(MAX($K$3:$K248)+1,$K$3:$K248,1)),"")</f>
        <v/>
      </c>
      <c r="AF248" s="4" t="str">
        <f>IF(AND(AA248&lt;&gt;""),AA248/INDEX($K$3:$K248,MATCH(MAX($K$3:$K248)+1,$K$3:$K248,1)),"")</f>
        <v/>
      </c>
      <c r="AL248" s="4" t="str">
        <f>IF(AND(AG248&lt;&gt;""),AG248/INDEX($K$3:$K248,MATCH(MAX($K$3:$K248)+1,$K$3:$K248,1)),"")</f>
        <v/>
      </c>
      <c r="AR248" s="4" t="str">
        <f>IF(AND(AM248&lt;&gt;""),AM248/INDEX($K$3:$K248,MATCH(MAX($K$3:$K248)+1,$K$3:$K248,1)),"")</f>
        <v/>
      </c>
      <c r="AX248" s="4" t="str">
        <f>IF(AND(AS248&lt;&gt;""),AS248/INDEX($K$3:$K248,MATCH(MAX($K$3:$K248)+1,$K$3:$K248,1)),"")</f>
        <v/>
      </c>
      <c r="BD248" s="4" t="str">
        <f>IF(AND(AY248&lt;&gt;""),AY248/INDEX($K$3:$K248,MATCH(MAX($K$3:$K248)+1,$K$3:$K248,1)),"")</f>
        <v/>
      </c>
      <c r="BJ248" s="4" t="str">
        <f>IF(AND(BE248&lt;&gt;""),BE248/INDEX($K$3:$K248,MATCH(MAX($K$3:$K248)+1,$K$3:$K248,1)),"")</f>
        <v/>
      </c>
      <c r="BP248" s="4" t="str">
        <f>IF(AND(BK248&lt;&gt;""),BK248/INDEX($K$3:$K248,MATCH(MAX($K$3:$K248)+1,$K$3:$K248,1)),"")</f>
        <v/>
      </c>
      <c r="BQ248" s="3"/>
      <c r="BR248" s="4"/>
      <c r="BT248" s="4"/>
      <c r="DH248" s="4" t="str">
        <f>IF(AND(DE248&lt;&gt;""),DE248/INDEX($K$3:$K248,MATCH(MAX($K$3:$K248)+1,$K$3:$K248,1)),"")</f>
        <v/>
      </c>
      <c r="DL248" s="4" t="str">
        <f>IF(AND(DI248&lt;&gt;""),DI248/INDEX($K$3:$K248,MATCH(MAX($K$3:$K248)+1,$K$3:$K248,1)),"")</f>
        <v/>
      </c>
    </row>
    <row r="249" spans="10:116">
      <c r="J249" s="4" t="str">
        <f t="shared" si="15"/>
        <v/>
      </c>
      <c r="T249" s="4" t="str">
        <f>IF(AND(O249&lt;&gt;""),O249/INDEX($K$3:$K249,MATCH(MAX($K$3:$K249)+1,$K$3:$K249,1)),"")</f>
        <v/>
      </c>
      <c r="Z249" s="4" t="str">
        <f>IF(AND(U249&lt;&gt;""),U249/INDEX($K$3:$K249,MATCH(MAX($K$3:$K249)+1,$K$3:$K249,1)),"")</f>
        <v/>
      </c>
      <c r="AF249" s="4" t="str">
        <f>IF(AND(AA249&lt;&gt;""),AA249/INDEX($K$3:$K249,MATCH(MAX($K$3:$K249)+1,$K$3:$K249,1)),"")</f>
        <v/>
      </c>
      <c r="AL249" s="4" t="str">
        <f>IF(AND(AG249&lt;&gt;""),AG249/INDEX($K$3:$K249,MATCH(MAX($K$3:$K249)+1,$K$3:$K249,1)),"")</f>
        <v/>
      </c>
      <c r="AR249" s="4" t="str">
        <f>IF(AND(AM249&lt;&gt;""),AM249/INDEX($K$3:$K249,MATCH(MAX($K$3:$K249)+1,$K$3:$K249,1)),"")</f>
        <v/>
      </c>
      <c r="AX249" s="4" t="str">
        <f>IF(AND(AS249&lt;&gt;""),AS249/INDEX($K$3:$K249,MATCH(MAX($K$3:$K249)+1,$K$3:$K249,1)),"")</f>
        <v/>
      </c>
      <c r="BD249" s="4" t="str">
        <f>IF(AND(AY249&lt;&gt;""),AY249/INDEX($K$3:$K249,MATCH(MAX($K$3:$K249)+1,$K$3:$K249,1)),"")</f>
        <v/>
      </c>
      <c r="BJ249" s="4" t="str">
        <f>IF(AND(BE249&lt;&gt;""),BE249/INDEX($K$3:$K249,MATCH(MAX($K$3:$K249)+1,$K$3:$K249,1)),"")</f>
        <v/>
      </c>
      <c r="BP249" s="4" t="str">
        <f>IF(AND(BK249&lt;&gt;""),BK249/INDEX($K$3:$K249,MATCH(MAX($K$3:$K249)+1,$K$3:$K249,1)),"")</f>
        <v/>
      </c>
      <c r="BQ249" s="3"/>
      <c r="BR249" s="4"/>
      <c r="BT249" s="4"/>
      <c r="DH249" s="4" t="str">
        <f>IF(AND(DE249&lt;&gt;""),DE249/INDEX($K$3:$K249,MATCH(MAX($K$3:$K249)+1,$K$3:$K249,1)),"")</f>
        <v/>
      </c>
      <c r="DL249" s="4" t="str">
        <f>IF(AND(DI249&lt;&gt;""),DI249/INDEX($K$3:$K249,MATCH(MAX($K$3:$K249)+1,$K$3:$K249,1)),"")</f>
        <v/>
      </c>
    </row>
    <row r="250" spans="10:116">
      <c r="J250" s="4" t="str">
        <f t="shared" si="15"/>
        <v/>
      </c>
      <c r="T250" s="4" t="str">
        <f>IF(AND(O250&lt;&gt;""),O250/INDEX($K$3:$K250,MATCH(MAX($K$3:$K250)+1,$K$3:$K250,1)),"")</f>
        <v/>
      </c>
      <c r="Z250" s="4" t="str">
        <f>IF(AND(U250&lt;&gt;""),U250/INDEX($K$3:$K250,MATCH(MAX($K$3:$K250)+1,$K$3:$K250,1)),"")</f>
        <v/>
      </c>
      <c r="AF250" s="4" t="str">
        <f>IF(AND(AA250&lt;&gt;""),AA250/INDEX($K$3:$K250,MATCH(MAX($K$3:$K250)+1,$K$3:$K250,1)),"")</f>
        <v/>
      </c>
      <c r="AL250" s="4" t="str">
        <f>IF(AND(AG250&lt;&gt;""),AG250/INDEX($K$3:$K250,MATCH(MAX($K$3:$K250)+1,$K$3:$K250,1)),"")</f>
        <v/>
      </c>
      <c r="AR250" s="4" t="str">
        <f>IF(AND(AM250&lt;&gt;""),AM250/INDEX($K$3:$K250,MATCH(MAX($K$3:$K250)+1,$K$3:$K250,1)),"")</f>
        <v/>
      </c>
      <c r="AX250" s="4" t="str">
        <f>IF(AND(AS250&lt;&gt;""),AS250/INDEX($K$3:$K250,MATCH(MAX($K$3:$K250)+1,$K$3:$K250,1)),"")</f>
        <v/>
      </c>
      <c r="BD250" s="4" t="str">
        <f>IF(AND(AY250&lt;&gt;""),AY250/INDEX($K$3:$K250,MATCH(MAX($K$3:$K250)+1,$K$3:$K250,1)),"")</f>
        <v/>
      </c>
      <c r="BJ250" s="4" t="str">
        <f>IF(AND(BE250&lt;&gt;""),BE250/INDEX($K$3:$K250,MATCH(MAX($K$3:$K250)+1,$K$3:$K250,1)),"")</f>
        <v/>
      </c>
      <c r="BP250" s="4" t="str">
        <f>IF(AND(BK250&lt;&gt;""),BK250/INDEX($K$3:$K250,MATCH(MAX($K$3:$K250)+1,$K$3:$K250,1)),"")</f>
        <v/>
      </c>
      <c r="BQ250" s="3"/>
      <c r="BR250" s="4"/>
      <c r="BT250" s="4"/>
      <c r="DH250" s="4" t="str">
        <f>IF(AND(DE250&lt;&gt;""),DE250/INDEX($K$3:$K250,MATCH(MAX($K$3:$K250)+1,$K$3:$K250,1)),"")</f>
        <v/>
      </c>
      <c r="DL250" s="4" t="str">
        <f>IF(AND(DI250&lt;&gt;""),DI250/INDEX($K$3:$K250,MATCH(MAX($K$3:$K250)+1,$K$3:$K250,1)),"")</f>
        <v/>
      </c>
    </row>
    <row r="251" spans="10:116">
      <c r="J251" s="4" t="str">
        <f t="shared" si="15"/>
        <v/>
      </c>
      <c r="T251" s="4" t="str">
        <f>IF(AND(O251&lt;&gt;""),O251/INDEX($K$3:$K251,MATCH(MAX($K$3:$K251)+1,$K$3:$K251,1)),"")</f>
        <v/>
      </c>
      <c r="Z251" s="4" t="str">
        <f>IF(AND(U251&lt;&gt;""),U251/INDEX($K$3:$K251,MATCH(MAX($K$3:$K251)+1,$K$3:$K251,1)),"")</f>
        <v/>
      </c>
      <c r="AF251" s="4" t="str">
        <f>IF(AND(AA251&lt;&gt;""),AA251/INDEX($K$3:$K251,MATCH(MAX($K$3:$K251)+1,$K$3:$K251,1)),"")</f>
        <v/>
      </c>
      <c r="AL251" s="4" t="str">
        <f>IF(AND(AG251&lt;&gt;""),AG251/INDEX($K$3:$K251,MATCH(MAX($K$3:$K251)+1,$K$3:$K251,1)),"")</f>
        <v/>
      </c>
      <c r="AR251" s="4" t="str">
        <f>IF(AND(AM251&lt;&gt;""),AM251/INDEX($K$3:$K251,MATCH(MAX($K$3:$K251)+1,$K$3:$K251,1)),"")</f>
        <v/>
      </c>
      <c r="AX251" s="4" t="str">
        <f>IF(AND(AS251&lt;&gt;""),AS251/INDEX($K$3:$K251,MATCH(MAX($K$3:$K251)+1,$K$3:$K251,1)),"")</f>
        <v/>
      </c>
      <c r="BD251" s="4" t="str">
        <f>IF(AND(AY251&lt;&gt;""),AY251/INDEX($K$3:$K251,MATCH(MAX($K$3:$K251)+1,$K$3:$K251,1)),"")</f>
        <v/>
      </c>
      <c r="BJ251" s="4" t="str">
        <f>IF(AND(BE251&lt;&gt;""),BE251/INDEX($K$3:$K251,MATCH(MAX($K$3:$K251)+1,$K$3:$K251,1)),"")</f>
        <v/>
      </c>
      <c r="BP251" s="4" t="str">
        <f>IF(AND(BK251&lt;&gt;""),BK251/INDEX($K$3:$K251,MATCH(MAX($K$3:$K251)+1,$K$3:$K251,1)),"")</f>
        <v/>
      </c>
      <c r="BQ251" s="3"/>
      <c r="BR251" s="4"/>
      <c r="BT251" s="4"/>
      <c r="DH251" s="4" t="str">
        <f>IF(AND(DE251&lt;&gt;""),DE251/INDEX($K$3:$K251,MATCH(MAX($K$3:$K251)+1,$K$3:$K251,1)),"")</f>
        <v/>
      </c>
      <c r="DL251" s="4" t="str">
        <f>IF(AND(DI251&lt;&gt;""),DI251/INDEX($K$3:$K251,MATCH(MAX($K$3:$K251)+1,$K$3:$K251,1)),"")</f>
        <v/>
      </c>
    </row>
    <row r="252" spans="10:116">
      <c r="J252" s="4" t="str">
        <f t="shared" si="15"/>
        <v/>
      </c>
      <c r="T252" s="4" t="str">
        <f>IF(AND(O252&lt;&gt;""),O252/INDEX($K$3:$K252,MATCH(MAX($K$3:$K252)+1,$K$3:$K252,1)),"")</f>
        <v/>
      </c>
      <c r="Z252" s="4" t="str">
        <f>IF(AND(U252&lt;&gt;""),U252/INDEX($K$3:$K252,MATCH(MAX($K$3:$K252)+1,$K$3:$K252,1)),"")</f>
        <v/>
      </c>
      <c r="AF252" s="4" t="str">
        <f>IF(AND(AA252&lt;&gt;""),AA252/INDEX($K$3:$K252,MATCH(MAX($K$3:$K252)+1,$K$3:$K252,1)),"")</f>
        <v/>
      </c>
      <c r="AL252" s="4" t="str">
        <f>IF(AND(AG252&lt;&gt;""),AG252/INDEX($K$3:$K252,MATCH(MAX($K$3:$K252)+1,$K$3:$K252,1)),"")</f>
        <v/>
      </c>
      <c r="AR252" s="4" t="str">
        <f>IF(AND(AM252&lt;&gt;""),AM252/INDEX($K$3:$K252,MATCH(MAX($K$3:$K252)+1,$K$3:$K252,1)),"")</f>
        <v/>
      </c>
      <c r="AX252" s="4" t="str">
        <f>IF(AND(AS252&lt;&gt;""),AS252/INDEX($K$3:$K252,MATCH(MAX($K$3:$K252)+1,$K$3:$K252,1)),"")</f>
        <v/>
      </c>
      <c r="BD252" s="4" t="str">
        <f>IF(AND(AY252&lt;&gt;""),AY252/INDEX($K$3:$K252,MATCH(MAX($K$3:$K252)+1,$K$3:$K252,1)),"")</f>
        <v/>
      </c>
      <c r="BJ252" s="4" t="str">
        <f>IF(AND(BE252&lt;&gt;""),BE252/INDEX($K$3:$K252,MATCH(MAX($K$3:$K252)+1,$K$3:$K252,1)),"")</f>
        <v/>
      </c>
      <c r="BP252" s="4" t="str">
        <f>IF(AND(BK252&lt;&gt;""),BK252/INDEX($K$3:$K252,MATCH(MAX($K$3:$K252)+1,$K$3:$K252,1)),"")</f>
        <v/>
      </c>
      <c r="BQ252" s="3"/>
      <c r="BR252" s="4"/>
      <c r="BT252" s="4"/>
      <c r="DH252" s="4" t="str">
        <f>IF(AND(DE252&lt;&gt;""),DE252/INDEX($K$3:$K252,MATCH(MAX($K$3:$K252)+1,$K$3:$K252,1)),"")</f>
        <v/>
      </c>
      <c r="DL252" s="4" t="str">
        <f>IF(AND(DI252&lt;&gt;""),DI252/INDEX($K$3:$K252,MATCH(MAX($K$3:$K252)+1,$K$3:$K252,1)),"")</f>
        <v/>
      </c>
    </row>
    <row r="253" spans="10:116">
      <c r="J253" s="4" t="str">
        <f t="shared" si="15"/>
        <v/>
      </c>
      <c r="T253" s="4" t="str">
        <f>IF(AND(O253&lt;&gt;""),O253/INDEX($K$3:$K253,MATCH(MAX($K$3:$K253)+1,$K$3:$K253,1)),"")</f>
        <v/>
      </c>
      <c r="Z253" s="4" t="str">
        <f>IF(AND(U253&lt;&gt;""),U253/INDEX($K$3:$K253,MATCH(MAX($K$3:$K253)+1,$K$3:$K253,1)),"")</f>
        <v/>
      </c>
      <c r="AF253" s="4" t="str">
        <f>IF(AND(AA253&lt;&gt;""),AA253/INDEX($K$3:$K253,MATCH(MAX($K$3:$K253)+1,$K$3:$K253,1)),"")</f>
        <v/>
      </c>
      <c r="AL253" s="4" t="str">
        <f>IF(AND(AG253&lt;&gt;""),AG253/INDEX($K$3:$K253,MATCH(MAX($K$3:$K253)+1,$K$3:$K253,1)),"")</f>
        <v/>
      </c>
      <c r="AR253" s="4" t="str">
        <f>IF(AND(AM253&lt;&gt;""),AM253/INDEX($K$3:$K253,MATCH(MAX($K$3:$K253)+1,$K$3:$K253,1)),"")</f>
        <v/>
      </c>
      <c r="AX253" s="4" t="str">
        <f>IF(AND(AS253&lt;&gt;""),AS253/INDEX($K$3:$K253,MATCH(MAX($K$3:$K253)+1,$K$3:$K253,1)),"")</f>
        <v/>
      </c>
      <c r="BD253" s="4" t="str">
        <f>IF(AND(AY253&lt;&gt;""),AY253/INDEX($K$3:$K253,MATCH(MAX($K$3:$K253)+1,$K$3:$K253,1)),"")</f>
        <v/>
      </c>
      <c r="BJ253" s="4" t="str">
        <f>IF(AND(BE253&lt;&gt;""),BE253/INDEX($K$3:$K253,MATCH(MAX($K$3:$K253)+1,$K$3:$K253,1)),"")</f>
        <v/>
      </c>
      <c r="BP253" s="4" t="str">
        <f>IF(AND(BK253&lt;&gt;""),BK253/INDEX($K$3:$K253,MATCH(MAX($K$3:$K253)+1,$K$3:$K253,1)),"")</f>
        <v/>
      </c>
      <c r="BQ253" s="3"/>
      <c r="BR253" s="4"/>
      <c r="BT253" s="4"/>
      <c r="DH253" s="4" t="str">
        <f>IF(AND(DE253&lt;&gt;""),DE253/INDEX($K$3:$K253,MATCH(MAX($K$3:$K253)+1,$K$3:$K253,1)),"")</f>
        <v/>
      </c>
      <c r="DL253" s="4" t="str">
        <f>IF(AND(DI253&lt;&gt;""),DI253/INDEX($K$3:$K253,MATCH(MAX($K$3:$K253)+1,$K$3:$K253,1)),"")</f>
        <v/>
      </c>
    </row>
    <row r="254" spans="10:116">
      <c r="J254" s="4" t="str">
        <f t="shared" si="15"/>
        <v/>
      </c>
      <c r="T254" s="4" t="str">
        <f>IF(AND(O254&lt;&gt;""),O254/INDEX($K$3:$K254,MATCH(MAX($K$3:$K254)+1,$K$3:$K254,1)),"")</f>
        <v/>
      </c>
      <c r="Z254" s="4" t="str">
        <f>IF(AND(U254&lt;&gt;""),U254/INDEX($K$3:$K254,MATCH(MAX($K$3:$K254)+1,$K$3:$K254,1)),"")</f>
        <v/>
      </c>
      <c r="AF254" s="4" t="str">
        <f>IF(AND(AA254&lt;&gt;""),AA254/INDEX($K$3:$K254,MATCH(MAX($K$3:$K254)+1,$K$3:$K254,1)),"")</f>
        <v/>
      </c>
      <c r="AL254" s="4" t="str">
        <f>IF(AND(AG254&lt;&gt;""),AG254/INDEX($K$3:$K254,MATCH(MAX($K$3:$K254)+1,$K$3:$K254,1)),"")</f>
        <v/>
      </c>
      <c r="AR254" s="4" t="str">
        <f>IF(AND(AM254&lt;&gt;""),AM254/INDEX($K$3:$K254,MATCH(MAX($K$3:$K254)+1,$K$3:$K254,1)),"")</f>
        <v/>
      </c>
      <c r="AX254" s="4" t="str">
        <f>IF(AND(AS254&lt;&gt;""),AS254/INDEX($K$3:$K254,MATCH(MAX($K$3:$K254)+1,$K$3:$K254,1)),"")</f>
        <v/>
      </c>
      <c r="BD254" s="4" t="str">
        <f>IF(AND(AY254&lt;&gt;""),AY254/INDEX($K$3:$K254,MATCH(MAX($K$3:$K254)+1,$K$3:$K254,1)),"")</f>
        <v/>
      </c>
      <c r="BJ254" s="4" t="str">
        <f>IF(AND(BE254&lt;&gt;""),BE254/INDEX($K$3:$K254,MATCH(MAX($K$3:$K254)+1,$K$3:$K254,1)),"")</f>
        <v/>
      </c>
      <c r="BP254" s="4" t="str">
        <f>IF(AND(BK254&lt;&gt;""),BK254/INDEX($K$3:$K254,MATCH(MAX($K$3:$K254)+1,$K$3:$K254,1)),"")</f>
        <v/>
      </c>
      <c r="BQ254" s="3"/>
      <c r="BR254" s="4"/>
      <c r="BT254" s="4"/>
      <c r="DH254" s="4" t="str">
        <f>IF(AND(DE254&lt;&gt;""),DE254/INDEX($K$3:$K254,MATCH(MAX($K$3:$K254)+1,$K$3:$K254,1)),"")</f>
        <v/>
      </c>
      <c r="DL254" s="4" t="str">
        <f>IF(AND(DI254&lt;&gt;""),DI254/INDEX($K$3:$K254,MATCH(MAX($K$3:$K254)+1,$K$3:$K254,1)),"")</f>
        <v/>
      </c>
    </row>
    <row r="255" spans="10:116">
      <c r="J255" s="4" t="str">
        <f t="shared" si="15"/>
        <v/>
      </c>
      <c r="T255" s="4" t="str">
        <f>IF(AND(O255&lt;&gt;""),O255/INDEX($K$3:$K255,MATCH(MAX($K$3:$K255)+1,$K$3:$K255,1)),"")</f>
        <v/>
      </c>
      <c r="Z255" s="4" t="str">
        <f>IF(AND(U255&lt;&gt;""),U255/INDEX($K$3:$K255,MATCH(MAX($K$3:$K255)+1,$K$3:$K255,1)),"")</f>
        <v/>
      </c>
      <c r="AF255" s="4" t="str">
        <f>IF(AND(AA255&lt;&gt;""),AA255/INDEX($K$3:$K255,MATCH(MAX($K$3:$K255)+1,$K$3:$K255,1)),"")</f>
        <v/>
      </c>
      <c r="AL255" s="4" t="str">
        <f>IF(AND(AG255&lt;&gt;""),AG255/INDEX($K$3:$K255,MATCH(MAX($K$3:$K255)+1,$K$3:$K255,1)),"")</f>
        <v/>
      </c>
      <c r="AR255" s="4" t="str">
        <f>IF(AND(AM255&lt;&gt;""),AM255/INDEX($K$3:$K255,MATCH(MAX($K$3:$K255)+1,$K$3:$K255,1)),"")</f>
        <v/>
      </c>
      <c r="AX255" s="4" t="str">
        <f>IF(AND(AS255&lt;&gt;""),AS255/INDEX($K$3:$K255,MATCH(MAX($K$3:$K255)+1,$K$3:$K255,1)),"")</f>
        <v/>
      </c>
      <c r="BD255" s="4" t="str">
        <f>IF(AND(AY255&lt;&gt;""),AY255/INDEX($K$3:$K255,MATCH(MAX($K$3:$K255)+1,$K$3:$K255,1)),"")</f>
        <v/>
      </c>
      <c r="BJ255" s="4" t="str">
        <f>IF(AND(BE255&lt;&gt;""),BE255/INDEX($K$3:$K255,MATCH(MAX($K$3:$K255)+1,$K$3:$K255,1)),"")</f>
        <v/>
      </c>
      <c r="BP255" s="4" t="str">
        <f>IF(AND(BK255&lt;&gt;""),BK255/INDEX($K$3:$K255,MATCH(MAX($K$3:$K255)+1,$K$3:$K255,1)),"")</f>
        <v/>
      </c>
      <c r="BQ255" s="3"/>
      <c r="BR255" s="4"/>
      <c r="BT255" s="4"/>
      <c r="DH255" s="4" t="str">
        <f>IF(AND(DE255&lt;&gt;""),DE255/INDEX($K$3:$K255,MATCH(MAX($K$3:$K255)+1,$K$3:$K255,1)),"")</f>
        <v/>
      </c>
      <c r="DL255" s="4" t="str">
        <f>IF(AND(DI255&lt;&gt;""),DI255/INDEX($K$3:$K255,MATCH(MAX($K$3:$K255)+1,$K$3:$K255,1)),"")</f>
        <v/>
      </c>
    </row>
    <row r="256" spans="10:116">
      <c r="J256" s="4" t="str">
        <f t="shared" si="15"/>
        <v/>
      </c>
      <c r="T256" s="4" t="str">
        <f>IF(AND(O256&lt;&gt;""),O256/INDEX($K$3:$K256,MATCH(MAX($K$3:$K256)+1,$K$3:$K256,1)),"")</f>
        <v/>
      </c>
      <c r="Z256" s="4" t="str">
        <f>IF(AND(U256&lt;&gt;""),U256/INDEX($K$3:$K256,MATCH(MAX($K$3:$K256)+1,$K$3:$K256,1)),"")</f>
        <v/>
      </c>
      <c r="AF256" s="4" t="str">
        <f>IF(AND(AA256&lt;&gt;""),AA256/INDEX($K$3:$K256,MATCH(MAX($K$3:$K256)+1,$K$3:$K256,1)),"")</f>
        <v/>
      </c>
      <c r="AL256" s="4" t="str">
        <f>IF(AND(AG256&lt;&gt;""),AG256/INDEX($K$3:$K256,MATCH(MAX($K$3:$K256)+1,$K$3:$K256,1)),"")</f>
        <v/>
      </c>
      <c r="AR256" s="4" t="str">
        <f>IF(AND(AM256&lt;&gt;""),AM256/INDEX($K$3:$K256,MATCH(MAX($K$3:$K256)+1,$K$3:$K256,1)),"")</f>
        <v/>
      </c>
      <c r="AX256" s="4" t="str">
        <f>IF(AND(AS256&lt;&gt;""),AS256/INDEX($K$3:$K256,MATCH(MAX($K$3:$K256)+1,$K$3:$K256,1)),"")</f>
        <v/>
      </c>
      <c r="BD256" s="4" t="str">
        <f>IF(AND(AY256&lt;&gt;""),AY256/INDEX($K$3:$K256,MATCH(MAX($K$3:$K256)+1,$K$3:$K256,1)),"")</f>
        <v/>
      </c>
      <c r="BJ256" s="4" t="str">
        <f>IF(AND(BE256&lt;&gt;""),BE256/INDEX($K$3:$K256,MATCH(MAX($K$3:$K256)+1,$K$3:$K256,1)),"")</f>
        <v/>
      </c>
      <c r="BP256" s="4" t="str">
        <f>IF(AND(BK256&lt;&gt;""),BK256/INDEX($K$3:$K256,MATCH(MAX($K$3:$K256)+1,$K$3:$K256,1)),"")</f>
        <v/>
      </c>
      <c r="BQ256" s="3"/>
      <c r="BR256" s="4"/>
      <c r="BT256" s="4"/>
      <c r="DH256" s="4" t="str">
        <f>IF(AND(DE256&lt;&gt;""),DE256/INDEX($K$3:$K256,MATCH(MAX($K$3:$K256)+1,$K$3:$K256,1)),"")</f>
        <v/>
      </c>
      <c r="DL256" s="4" t="str">
        <f>IF(AND(DI256&lt;&gt;""),DI256/INDEX($K$3:$K256,MATCH(MAX($K$3:$K256)+1,$K$3:$K256,1)),"")</f>
        <v/>
      </c>
    </row>
    <row r="257" spans="10:116">
      <c r="J257" s="4" t="str">
        <f t="shared" si="15"/>
        <v/>
      </c>
      <c r="T257" s="4" t="str">
        <f>IF(AND(O257&lt;&gt;""),O257/INDEX($K$3:$K257,MATCH(MAX($K$3:$K257)+1,$K$3:$K257,1)),"")</f>
        <v/>
      </c>
      <c r="Z257" s="4" t="str">
        <f>IF(AND(U257&lt;&gt;""),U257/INDEX($K$3:$K257,MATCH(MAX($K$3:$K257)+1,$K$3:$K257,1)),"")</f>
        <v/>
      </c>
      <c r="AF257" s="4" t="str">
        <f>IF(AND(AA257&lt;&gt;""),AA257/INDEX($K$3:$K257,MATCH(MAX($K$3:$K257)+1,$K$3:$K257,1)),"")</f>
        <v/>
      </c>
      <c r="AL257" s="4" t="str">
        <f>IF(AND(AG257&lt;&gt;""),AG257/INDEX($K$3:$K257,MATCH(MAX($K$3:$K257)+1,$K$3:$K257,1)),"")</f>
        <v/>
      </c>
      <c r="AR257" s="4" t="str">
        <f>IF(AND(AM257&lt;&gt;""),AM257/INDEX($K$3:$K257,MATCH(MAX($K$3:$K257)+1,$K$3:$K257,1)),"")</f>
        <v/>
      </c>
      <c r="AX257" s="4" t="str">
        <f>IF(AND(AS257&lt;&gt;""),AS257/INDEX($K$3:$K257,MATCH(MAX($K$3:$K257)+1,$K$3:$K257,1)),"")</f>
        <v/>
      </c>
      <c r="BD257" s="4" t="str">
        <f>IF(AND(AY257&lt;&gt;""),AY257/INDEX($K$3:$K257,MATCH(MAX($K$3:$K257)+1,$K$3:$K257,1)),"")</f>
        <v/>
      </c>
      <c r="BJ257" s="4" t="str">
        <f>IF(AND(BE257&lt;&gt;""),BE257/INDEX($K$3:$K257,MATCH(MAX($K$3:$K257)+1,$K$3:$K257,1)),"")</f>
        <v/>
      </c>
      <c r="BP257" s="4" t="str">
        <f>IF(AND(BK257&lt;&gt;""),BK257/INDEX($K$3:$K257,MATCH(MAX($K$3:$K257)+1,$K$3:$K257,1)),"")</f>
        <v/>
      </c>
      <c r="BQ257" s="3"/>
      <c r="BR257" s="4"/>
      <c r="BT257" s="4"/>
      <c r="DH257" s="4" t="str">
        <f>IF(AND(DE257&lt;&gt;""),DE257/INDEX($K$3:$K257,MATCH(MAX($K$3:$K257)+1,$K$3:$K257,1)),"")</f>
        <v/>
      </c>
      <c r="DL257" s="4" t="str">
        <f>IF(AND(DI257&lt;&gt;""),DI257/INDEX($K$3:$K257,MATCH(MAX($K$3:$K257)+1,$K$3:$K257,1)),"")</f>
        <v/>
      </c>
    </row>
    <row r="258" spans="10:116">
      <c r="J258" s="4" t="str">
        <f t="shared" si="15"/>
        <v/>
      </c>
      <c r="T258" s="4" t="str">
        <f>IF(AND(O258&lt;&gt;""),O258/INDEX($K$3:$K258,MATCH(MAX($K$3:$K258)+1,$K$3:$K258,1)),"")</f>
        <v/>
      </c>
      <c r="Z258" s="4" t="str">
        <f>IF(AND(U258&lt;&gt;""),U258/INDEX($K$3:$K258,MATCH(MAX($K$3:$K258)+1,$K$3:$K258,1)),"")</f>
        <v/>
      </c>
      <c r="AF258" s="4" t="str">
        <f>IF(AND(AA258&lt;&gt;""),AA258/INDEX($K$3:$K258,MATCH(MAX($K$3:$K258)+1,$K$3:$K258,1)),"")</f>
        <v/>
      </c>
      <c r="AL258" s="4" t="str">
        <f>IF(AND(AG258&lt;&gt;""),AG258/INDEX($K$3:$K258,MATCH(MAX($K$3:$K258)+1,$K$3:$K258,1)),"")</f>
        <v/>
      </c>
      <c r="AR258" s="4" t="str">
        <f>IF(AND(AM258&lt;&gt;""),AM258/INDEX($K$3:$K258,MATCH(MAX($K$3:$K258)+1,$K$3:$K258,1)),"")</f>
        <v/>
      </c>
      <c r="AX258" s="4" t="str">
        <f>IF(AND(AS258&lt;&gt;""),AS258/INDEX($K$3:$K258,MATCH(MAX($K$3:$K258)+1,$K$3:$K258,1)),"")</f>
        <v/>
      </c>
      <c r="BD258" s="4" t="str">
        <f>IF(AND(AY258&lt;&gt;""),AY258/INDEX($K$3:$K258,MATCH(MAX($K$3:$K258)+1,$K$3:$K258,1)),"")</f>
        <v/>
      </c>
      <c r="BJ258" s="4" t="str">
        <f>IF(AND(BE258&lt;&gt;""),BE258/INDEX($K$3:$K258,MATCH(MAX($K$3:$K258)+1,$K$3:$K258,1)),"")</f>
        <v/>
      </c>
      <c r="BP258" s="4" t="str">
        <f>IF(AND(BK258&lt;&gt;""),BK258/INDEX($K$3:$K258,MATCH(MAX($K$3:$K258)+1,$K$3:$K258,1)),"")</f>
        <v/>
      </c>
      <c r="BQ258" s="3"/>
      <c r="BR258" s="4"/>
      <c r="BT258" s="4"/>
      <c r="DH258" s="4" t="str">
        <f>IF(AND(DE258&lt;&gt;""),DE258/INDEX($K$3:$K258,MATCH(MAX($K$3:$K258)+1,$K$3:$K258,1)),"")</f>
        <v/>
      </c>
      <c r="DL258" s="4" t="str">
        <f>IF(AND(DI258&lt;&gt;""),DI258/INDEX($K$3:$K258,MATCH(MAX($K$3:$K258)+1,$K$3:$K258,1)),"")</f>
        <v/>
      </c>
    </row>
    <row r="259" spans="10:116">
      <c r="J259" s="4" t="str">
        <f t="shared" si="15"/>
        <v/>
      </c>
      <c r="T259" s="4" t="str">
        <f>IF(AND(O259&lt;&gt;""),O259/INDEX($K$3:$K259,MATCH(MAX($K$3:$K259)+1,$K$3:$K259,1)),"")</f>
        <v/>
      </c>
      <c r="Z259" s="4" t="str">
        <f>IF(AND(U259&lt;&gt;""),U259/INDEX($K$3:$K259,MATCH(MAX($K$3:$K259)+1,$K$3:$K259,1)),"")</f>
        <v/>
      </c>
      <c r="AF259" s="4" t="str">
        <f>IF(AND(AA259&lt;&gt;""),AA259/INDEX($K$3:$K259,MATCH(MAX($K$3:$K259)+1,$K$3:$K259,1)),"")</f>
        <v/>
      </c>
      <c r="AL259" s="4" t="str">
        <f>IF(AND(AG259&lt;&gt;""),AG259/INDEX($K$3:$K259,MATCH(MAX($K$3:$K259)+1,$K$3:$K259,1)),"")</f>
        <v/>
      </c>
      <c r="AR259" s="4" t="str">
        <f>IF(AND(AM259&lt;&gt;""),AM259/INDEX($K$3:$K259,MATCH(MAX($K$3:$K259)+1,$K$3:$K259,1)),"")</f>
        <v/>
      </c>
      <c r="AX259" s="4" t="str">
        <f>IF(AND(AS259&lt;&gt;""),AS259/INDEX($K$3:$K259,MATCH(MAX($K$3:$K259)+1,$K$3:$K259,1)),"")</f>
        <v/>
      </c>
      <c r="BD259" s="4" t="str">
        <f>IF(AND(AY259&lt;&gt;""),AY259/INDEX($K$3:$K259,MATCH(MAX($K$3:$K259)+1,$K$3:$K259,1)),"")</f>
        <v/>
      </c>
      <c r="BJ259" s="4" t="str">
        <f>IF(AND(BE259&lt;&gt;""),BE259/INDEX($K$3:$K259,MATCH(MAX($K$3:$K259)+1,$K$3:$K259,1)),"")</f>
        <v/>
      </c>
      <c r="BP259" s="4" t="str">
        <f>IF(AND(BK259&lt;&gt;""),BK259/INDEX($K$3:$K259,MATCH(MAX($K$3:$K259)+1,$K$3:$K259,1)),"")</f>
        <v/>
      </c>
      <c r="BQ259" s="3"/>
      <c r="BR259" s="4"/>
      <c r="BT259" s="4"/>
      <c r="DH259" s="4" t="str">
        <f>IF(AND(DE259&lt;&gt;""),DE259/INDEX($K$3:$K259,MATCH(MAX($K$3:$K259)+1,$K$3:$K259,1)),"")</f>
        <v/>
      </c>
      <c r="DL259" s="4" t="str">
        <f>IF(AND(DI259&lt;&gt;""),DI259/INDEX($K$3:$K259,MATCH(MAX($K$3:$K259)+1,$K$3:$K259,1)),"")</f>
        <v/>
      </c>
    </row>
    <row r="260" spans="10:116">
      <c r="J260" s="4" t="str">
        <f t="shared" si="15"/>
        <v/>
      </c>
      <c r="T260" s="4" t="str">
        <f>IF(AND(O260&lt;&gt;""),O260/INDEX($K$3:$K260,MATCH(MAX($K$3:$K260)+1,$K$3:$K260,1)),"")</f>
        <v/>
      </c>
      <c r="Z260" s="4" t="str">
        <f>IF(AND(U260&lt;&gt;""),U260/INDEX($K$3:$K260,MATCH(MAX($K$3:$K260)+1,$K$3:$K260,1)),"")</f>
        <v/>
      </c>
      <c r="AF260" s="4" t="str">
        <f>IF(AND(AA260&lt;&gt;""),AA260/INDEX($K$3:$K260,MATCH(MAX($K$3:$K260)+1,$K$3:$K260,1)),"")</f>
        <v/>
      </c>
      <c r="AL260" s="4" t="str">
        <f>IF(AND(AG260&lt;&gt;""),AG260/INDEX($K$3:$K260,MATCH(MAX($K$3:$K260)+1,$K$3:$K260,1)),"")</f>
        <v/>
      </c>
      <c r="AR260" s="4" t="str">
        <f>IF(AND(AM260&lt;&gt;""),AM260/INDEX($K$3:$K260,MATCH(MAX($K$3:$K260)+1,$K$3:$K260,1)),"")</f>
        <v/>
      </c>
      <c r="AX260" s="4" t="str">
        <f>IF(AND(AS260&lt;&gt;""),AS260/INDEX($K$3:$K260,MATCH(MAX($K$3:$K260)+1,$K$3:$K260,1)),"")</f>
        <v/>
      </c>
      <c r="BD260" s="4" t="str">
        <f>IF(AND(AY260&lt;&gt;""),AY260/INDEX($K$3:$K260,MATCH(MAX($K$3:$K260)+1,$K$3:$K260,1)),"")</f>
        <v/>
      </c>
      <c r="BJ260" s="4" t="str">
        <f>IF(AND(BE260&lt;&gt;""),BE260/INDEX($K$3:$K260,MATCH(MAX($K$3:$K260)+1,$K$3:$K260,1)),"")</f>
        <v/>
      </c>
      <c r="BP260" s="4" t="str">
        <f>IF(AND(BK260&lt;&gt;""),BK260/INDEX($K$3:$K260,MATCH(MAX($K$3:$K260)+1,$K$3:$K260,1)),"")</f>
        <v/>
      </c>
      <c r="BQ260" s="3"/>
      <c r="BR260" s="4"/>
      <c r="BT260" s="4"/>
      <c r="DH260" s="4" t="str">
        <f>IF(AND(DE260&lt;&gt;""),DE260/INDEX($K$3:$K260,MATCH(MAX($K$3:$K260)+1,$K$3:$K260,1)),"")</f>
        <v/>
      </c>
      <c r="DL260" s="4" t="str">
        <f>IF(AND(DI260&lt;&gt;""),DI260/INDEX($K$3:$K260,MATCH(MAX($K$3:$K260)+1,$K$3:$K260,1)),"")</f>
        <v/>
      </c>
    </row>
    <row r="261" spans="10:116">
      <c r="J261" s="4" t="str">
        <f t="shared" si="15"/>
        <v/>
      </c>
      <c r="T261" s="4" t="str">
        <f>IF(AND(O261&lt;&gt;""),O261/INDEX($K$3:$K261,MATCH(MAX($K$3:$K261)+1,$K$3:$K261,1)),"")</f>
        <v/>
      </c>
      <c r="Z261" s="4" t="str">
        <f>IF(AND(U261&lt;&gt;""),U261/INDEX($K$3:$K261,MATCH(MAX($K$3:$K261)+1,$K$3:$K261,1)),"")</f>
        <v/>
      </c>
      <c r="AF261" s="4" t="str">
        <f>IF(AND(AA261&lt;&gt;""),AA261/INDEX($K$3:$K261,MATCH(MAX($K$3:$K261)+1,$K$3:$K261,1)),"")</f>
        <v/>
      </c>
      <c r="AL261" s="4" t="str">
        <f>IF(AND(AG261&lt;&gt;""),AG261/INDEX($K$3:$K261,MATCH(MAX($K$3:$K261)+1,$K$3:$K261,1)),"")</f>
        <v/>
      </c>
      <c r="AR261" s="4" t="str">
        <f>IF(AND(AM261&lt;&gt;""),AM261/INDEX($K$3:$K261,MATCH(MAX($K$3:$K261)+1,$K$3:$K261,1)),"")</f>
        <v/>
      </c>
      <c r="AX261" s="4" t="str">
        <f>IF(AND(AS261&lt;&gt;""),AS261/INDEX($K$3:$K261,MATCH(MAX($K$3:$K261)+1,$K$3:$K261,1)),"")</f>
        <v/>
      </c>
      <c r="BD261" s="4" t="str">
        <f>IF(AND(AY261&lt;&gt;""),AY261/INDEX($K$3:$K261,MATCH(MAX($K$3:$K261)+1,$K$3:$K261,1)),"")</f>
        <v/>
      </c>
      <c r="BJ261" s="4" t="str">
        <f>IF(AND(BE261&lt;&gt;""),BE261/INDEX($K$3:$K261,MATCH(MAX($K$3:$K261)+1,$K$3:$K261,1)),"")</f>
        <v/>
      </c>
      <c r="BP261" s="4" t="str">
        <f>IF(AND(BK261&lt;&gt;""),BK261/INDEX($K$3:$K261,MATCH(MAX($K$3:$K261)+1,$K$3:$K261,1)),"")</f>
        <v/>
      </c>
      <c r="BQ261" s="3"/>
      <c r="BR261" s="4"/>
      <c r="BT261" s="4"/>
      <c r="DH261" s="4" t="str">
        <f>IF(AND(DE261&lt;&gt;""),DE261/INDEX($K$3:$K261,MATCH(MAX($K$3:$K261)+1,$K$3:$K261,1)),"")</f>
        <v/>
      </c>
      <c r="DL261" s="4" t="str">
        <f>IF(AND(DI261&lt;&gt;""),DI261/INDEX($K$3:$K261,MATCH(MAX($K$3:$K261)+1,$K$3:$K261,1)),"")</f>
        <v/>
      </c>
    </row>
    <row r="262" spans="10:116">
      <c r="J262" s="4" t="str">
        <f t="shared" si="15"/>
        <v/>
      </c>
      <c r="T262" s="4" t="str">
        <f>IF(AND(O262&lt;&gt;""),O262/INDEX($K$3:$K262,MATCH(MAX($K$3:$K262)+1,$K$3:$K262,1)),"")</f>
        <v/>
      </c>
      <c r="Z262" s="4" t="str">
        <f>IF(AND(U262&lt;&gt;""),U262/INDEX($K$3:$K262,MATCH(MAX($K$3:$K262)+1,$K$3:$K262,1)),"")</f>
        <v/>
      </c>
      <c r="AF262" s="4" t="str">
        <f>IF(AND(AA262&lt;&gt;""),AA262/INDEX($K$3:$K262,MATCH(MAX($K$3:$K262)+1,$K$3:$K262,1)),"")</f>
        <v/>
      </c>
      <c r="AL262" s="4" t="str">
        <f>IF(AND(AG262&lt;&gt;""),AG262/INDEX($K$3:$K262,MATCH(MAX($K$3:$K262)+1,$K$3:$K262,1)),"")</f>
        <v/>
      </c>
      <c r="AR262" s="4" t="str">
        <f>IF(AND(AM262&lt;&gt;""),AM262/INDEX($K$3:$K262,MATCH(MAX($K$3:$K262)+1,$K$3:$K262,1)),"")</f>
        <v/>
      </c>
      <c r="AX262" s="4" t="str">
        <f>IF(AND(AS262&lt;&gt;""),AS262/INDEX($K$3:$K262,MATCH(MAX($K$3:$K262)+1,$K$3:$K262,1)),"")</f>
        <v/>
      </c>
      <c r="BD262" s="4" t="str">
        <f>IF(AND(AY262&lt;&gt;""),AY262/INDEX($K$3:$K262,MATCH(MAX($K$3:$K262)+1,$K$3:$K262,1)),"")</f>
        <v/>
      </c>
      <c r="BJ262" s="4" t="str">
        <f>IF(AND(BE262&lt;&gt;""),BE262/INDEX($K$3:$K262,MATCH(MAX($K$3:$K262)+1,$K$3:$K262,1)),"")</f>
        <v/>
      </c>
      <c r="BP262" s="4" t="str">
        <f>IF(AND(BK262&lt;&gt;""),BK262/INDEX($K$3:$K262,MATCH(MAX($K$3:$K262)+1,$K$3:$K262,1)),"")</f>
        <v/>
      </c>
      <c r="BQ262" s="3"/>
      <c r="BR262" s="4"/>
      <c r="BT262" s="4"/>
      <c r="DH262" s="4" t="str">
        <f>IF(AND(DE262&lt;&gt;""),DE262/INDEX($K$3:$K262,MATCH(MAX($K$3:$K262)+1,$K$3:$K262,1)),"")</f>
        <v/>
      </c>
      <c r="DL262" s="4" t="str">
        <f>IF(AND(DI262&lt;&gt;""),DI262/INDEX($K$3:$K262,MATCH(MAX($K$3:$K262)+1,$K$3:$K262,1)),"")</f>
        <v/>
      </c>
    </row>
    <row r="263" spans="10:116">
      <c r="J263" s="4" t="str">
        <f t="shared" si="15"/>
        <v/>
      </c>
      <c r="T263" s="4" t="str">
        <f>IF(AND(O263&lt;&gt;""),O263/INDEX($K$3:$K263,MATCH(MAX($K$3:$K263)+1,$K$3:$K263,1)),"")</f>
        <v/>
      </c>
      <c r="Z263" s="4" t="str">
        <f>IF(AND(U263&lt;&gt;""),U263/INDEX($K$3:$K263,MATCH(MAX($K$3:$K263)+1,$K$3:$K263,1)),"")</f>
        <v/>
      </c>
      <c r="AF263" s="4" t="str">
        <f>IF(AND(AA263&lt;&gt;""),AA263/INDEX($K$3:$K263,MATCH(MAX($K$3:$K263)+1,$K$3:$K263,1)),"")</f>
        <v/>
      </c>
      <c r="AL263" s="4" t="str">
        <f>IF(AND(AG263&lt;&gt;""),AG263/INDEX($K$3:$K263,MATCH(MAX($K$3:$K263)+1,$K$3:$K263,1)),"")</f>
        <v/>
      </c>
      <c r="AR263" s="4" t="str">
        <f>IF(AND(AM263&lt;&gt;""),AM263/INDEX($K$3:$K263,MATCH(MAX($K$3:$K263)+1,$K$3:$K263,1)),"")</f>
        <v/>
      </c>
      <c r="AX263" s="4" t="str">
        <f>IF(AND(AS263&lt;&gt;""),AS263/INDEX($K$3:$K263,MATCH(MAX($K$3:$K263)+1,$K$3:$K263,1)),"")</f>
        <v/>
      </c>
      <c r="BD263" s="4" t="str">
        <f>IF(AND(AY263&lt;&gt;""),AY263/INDEX($K$3:$K263,MATCH(MAX($K$3:$K263)+1,$K$3:$K263,1)),"")</f>
        <v/>
      </c>
      <c r="BJ263" s="4" t="str">
        <f>IF(AND(BE263&lt;&gt;""),BE263/INDEX($K$3:$K263,MATCH(MAX($K$3:$K263)+1,$K$3:$K263,1)),"")</f>
        <v/>
      </c>
      <c r="BP263" s="4" t="str">
        <f>IF(AND(BK263&lt;&gt;""),BK263/INDEX($K$3:$K263,MATCH(MAX($K$3:$K263)+1,$K$3:$K263,1)),"")</f>
        <v/>
      </c>
      <c r="BQ263" s="3"/>
      <c r="BR263" s="4"/>
      <c r="BT263" s="4"/>
      <c r="DH263" s="4" t="str">
        <f>IF(AND(DE263&lt;&gt;""),DE263/INDEX($K$3:$K263,MATCH(MAX($K$3:$K263)+1,$K$3:$K263,1)),"")</f>
        <v/>
      </c>
      <c r="DL263" s="4" t="str">
        <f>IF(AND(DI263&lt;&gt;""),DI263/INDEX($K$3:$K263,MATCH(MAX($K$3:$K263)+1,$K$3:$K263,1)),"")</f>
        <v/>
      </c>
    </row>
    <row r="264" spans="10:116">
      <c r="J264" s="4" t="str">
        <f t="shared" si="15"/>
        <v/>
      </c>
      <c r="T264" s="4" t="str">
        <f>IF(AND(O264&lt;&gt;""),O264/INDEX($K$3:$K264,MATCH(MAX($K$3:$K264)+1,$K$3:$K264,1)),"")</f>
        <v/>
      </c>
      <c r="Z264" s="4" t="str">
        <f>IF(AND(U264&lt;&gt;""),U264/INDEX($K$3:$K264,MATCH(MAX($K$3:$K264)+1,$K$3:$K264,1)),"")</f>
        <v/>
      </c>
      <c r="AF264" s="4" t="str">
        <f>IF(AND(AA264&lt;&gt;""),AA264/INDEX($K$3:$K264,MATCH(MAX($K$3:$K264)+1,$K$3:$K264,1)),"")</f>
        <v/>
      </c>
      <c r="AL264" s="4" t="str">
        <f>IF(AND(AG264&lt;&gt;""),AG264/INDEX($K$3:$K264,MATCH(MAX($K$3:$K264)+1,$K$3:$K264,1)),"")</f>
        <v/>
      </c>
      <c r="AR264" s="4" t="str">
        <f>IF(AND(AM264&lt;&gt;""),AM264/INDEX($K$3:$K264,MATCH(MAX($K$3:$K264)+1,$K$3:$K264,1)),"")</f>
        <v/>
      </c>
      <c r="AX264" s="4" t="str">
        <f>IF(AND(AS264&lt;&gt;""),AS264/INDEX($K$3:$K264,MATCH(MAX($K$3:$K264)+1,$K$3:$K264,1)),"")</f>
        <v/>
      </c>
      <c r="BD264" s="4" t="str">
        <f>IF(AND(AY264&lt;&gt;""),AY264/INDEX($K$3:$K264,MATCH(MAX($K$3:$K264)+1,$K$3:$K264,1)),"")</f>
        <v/>
      </c>
      <c r="BJ264" s="4" t="str">
        <f>IF(AND(BE264&lt;&gt;""),BE264/INDEX($K$3:$K264,MATCH(MAX($K$3:$K264)+1,$K$3:$K264,1)),"")</f>
        <v/>
      </c>
      <c r="BP264" s="4" t="str">
        <f>IF(AND(BK264&lt;&gt;""),BK264/INDEX($K$3:$K264,MATCH(MAX($K$3:$K264)+1,$K$3:$K264,1)),"")</f>
        <v/>
      </c>
      <c r="BQ264" s="3"/>
      <c r="BR264" s="4"/>
      <c r="BT264" s="4"/>
      <c r="DH264" s="4" t="str">
        <f>IF(AND(DE264&lt;&gt;""),DE264/INDEX($K$3:$K264,MATCH(MAX($K$3:$K264)+1,$K$3:$K264,1)),"")</f>
        <v/>
      </c>
      <c r="DL264" s="4" t="str">
        <f>IF(AND(DI264&lt;&gt;""),DI264/INDEX($K$3:$K264,MATCH(MAX($K$3:$K264)+1,$K$3:$K264,1)),"")</f>
        <v/>
      </c>
    </row>
    <row r="265" spans="10:116">
      <c r="J265" s="4" t="str">
        <f t="shared" si="15"/>
        <v/>
      </c>
      <c r="T265" s="4" t="str">
        <f>IF(AND(O265&lt;&gt;""),O265/INDEX($K$3:$K265,MATCH(MAX($K$3:$K265)+1,$K$3:$K265,1)),"")</f>
        <v/>
      </c>
      <c r="Z265" s="4" t="str">
        <f>IF(AND(U265&lt;&gt;""),U265/INDEX($K$3:$K265,MATCH(MAX($K$3:$K265)+1,$K$3:$K265,1)),"")</f>
        <v/>
      </c>
      <c r="AF265" s="4" t="str">
        <f>IF(AND(AA265&lt;&gt;""),AA265/INDEX($K$3:$K265,MATCH(MAX($K$3:$K265)+1,$K$3:$K265,1)),"")</f>
        <v/>
      </c>
      <c r="AL265" s="4" t="str">
        <f>IF(AND(AG265&lt;&gt;""),AG265/INDEX($K$3:$K265,MATCH(MAX($K$3:$K265)+1,$K$3:$K265,1)),"")</f>
        <v/>
      </c>
      <c r="AR265" s="4" t="str">
        <f>IF(AND(AM265&lt;&gt;""),AM265/INDEX($K$3:$K265,MATCH(MAX($K$3:$K265)+1,$K$3:$K265,1)),"")</f>
        <v/>
      </c>
      <c r="AX265" s="4" t="str">
        <f>IF(AND(AS265&lt;&gt;""),AS265/INDEX($K$3:$K265,MATCH(MAX($K$3:$K265)+1,$K$3:$K265,1)),"")</f>
        <v/>
      </c>
      <c r="BD265" s="4" t="str">
        <f>IF(AND(AY265&lt;&gt;""),AY265/INDEX($K$3:$K265,MATCH(MAX($K$3:$K265)+1,$K$3:$K265,1)),"")</f>
        <v/>
      </c>
      <c r="BJ265" s="4" t="str">
        <f>IF(AND(BE265&lt;&gt;""),BE265/INDEX($K$3:$K265,MATCH(MAX($K$3:$K265)+1,$K$3:$K265,1)),"")</f>
        <v/>
      </c>
      <c r="BP265" s="4" t="str">
        <f>IF(AND(BK265&lt;&gt;""),BK265/INDEX($K$3:$K265,MATCH(MAX($K$3:$K265)+1,$K$3:$K265,1)),"")</f>
        <v/>
      </c>
      <c r="BQ265" s="3"/>
      <c r="BR265" s="4"/>
      <c r="BT265" s="4"/>
      <c r="DH265" s="4" t="str">
        <f>IF(AND(DE265&lt;&gt;""),DE265/INDEX($K$3:$K265,MATCH(MAX($K$3:$K265)+1,$K$3:$K265,1)),"")</f>
        <v/>
      </c>
      <c r="DL265" s="4" t="str">
        <f>IF(AND(DI265&lt;&gt;""),DI265/INDEX($K$3:$K265,MATCH(MAX($K$3:$K265)+1,$K$3:$K265,1)),"")</f>
        <v/>
      </c>
    </row>
    <row r="266" spans="10:116">
      <c r="J266" s="4" t="str">
        <f t="shared" si="15"/>
        <v/>
      </c>
      <c r="T266" s="4" t="str">
        <f>IF(AND(O266&lt;&gt;""),O266/INDEX($K$3:$K266,MATCH(MAX($K$3:$K266)+1,$K$3:$K266,1)),"")</f>
        <v/>
      </c>
      <c r="Z266" s="4" t="str">
        <f>IF(AND(U266&lt;&gt;""),U266/INDEX($K$3:$K266,MATCH(MAX($K$3:$K266)+1,$K$3:$K266,1)),"")</f>
        <v/>
      </c>
      <c r="AF266" s="4" t="str">
        <f>IF(AND(AA266&lt;&gt;""),AA266/INDEX($K$3:$K266,MATCH(MAX($K$3:$K266)+1,$K$3:$K266,1)),"")</f>
        <v/>
      </c>
      <c r="AL266" s="4" t="str">
        <f>IF(AND(AG266&lt;&gt;""),AG266/INDEX($K$3:$K266,MATCH(MAX($K$3:$K266)+1,$K$3:$K266,1)),"")</f>
        <v/>
      </c>
      <c r="AR266" s="4" t="str">
        <f>IF(AND(AM266&lt;&gt;""),AM266/INDEX($K$3:$K266,MATCH(MAX($K$3:$K266)+1,$K$3:$K266,1)),"")</f>
        <v/>
      </c>
      <c r="AX266" s="4" t="str">
        <f>IF(AND(AS266&lt;&gt;""),AS266/INDEX($K$3:$K266,MATCH(MAX($K$3:$K266)+1,$K$3:$K266,1)),"")</f>
        <v/>
      </c>
      <c r="BD266" s="4" t="str">
        <f>IF(AND(AY266&lt;&gt;""),AY266/INDEX($K$3:$K266,MATCH(MAX($K$3:$K266)+1,$K$3:$K266,1)),"")</f>
        <v/>
      </c>
      <c r="BJ266" s="4" t="str">
        <f>IF(AND(BE266&lt;&gt;""),BE266/INDEX($K$3:$K266,MATCH(MAX($K$3:$K266)+1,$K$3:$K266,1)),"")</f>
        <v/>
      </c>
      <c r="BP266" s="4" t="str">
        <f>IF(AND(BK266&lt;&gt;""),BK266/INDEX($K$3:$K266,MATCH(MAX($K$3:$K266)+1,$K$3:$K266,1)),"")</f>
        <v/>
      </c>
      <c r="BQ266" s="3"/>
      <c r="BR266" s="4"/>
      <c r="BT266" s="4"/>
      <c r="DH266" s="4" t="str">
        <f>IF(AND(DE266&lt;&gt;""),DE266/INDEX($K$3:$K266,MATCH(MAX($K$3:$K266)+1,$K$3:$K266,1)),"")</f>
        <v/>
      </c>
      <c r="DL266" s="4" t="str">
        <f>IF(AND(DI266&lt;&gt;""),DI266/INDEX($K$3:$K266,MATCH(MAX($K$3:$K266)+1,$K$3:$K266,1)),"")</f>
        <v/>
      </c>
    </row>
    <row r="267" spans="10:116">
      <c r="J267" s="4" t="str">
        <f t="shared" si="15"/>
        <v/>
      </c>
      <c r="T267" s="4" t="str">
        <f>IF(AND(O267&lt;&gt;""),O267/INDEX($K$3:$K267,MATCH(MAX($K$3:$K267)+1,$K$3:$K267,1)),"")</f>
        <v/>
      </c>
      <c r="Z267" s="4" t="str">
        <f>IF(AND(U267&lt;&gt;""),U267/INDEX($K$3:$K267,MATCH(MAX($K$3:$K267)+1,$K$3:$K267,1)),"")</f>
        <v/>
      </c>
      <c r="AF267" s="4" t="str">
        <f>IF(AND(AA267&lt;&gt;""),AA267/INDEX($K$3:$K267,MATCH(MAX($K$3:$K267)+1,$K$3:$K267,1)),"")</f>
        <v/>
      </c>
      <c r="AL267" s="4" t="str">
        <f>IF(AND(AG267&lt;&gt;""),AG267/INDEX($K$3:$K267,MATCH(MAX($K$3:$K267)+1,$K$3:$K267,1)),"")</f>
        <v/>
      </c>
      <c r="AR267" s="4" t="str">
        <f>IF(AND(AM267&lt;&gt;""),AM267/INDEX($K$3:$K267,MATCH(MAX($K$3:$K267)+1,$K$3:$K267,1)),"")</f>
        <v/>
      </c>
      <c r="AX267" s="4" t="str">
        <f>IF(AND(AS267&lt;&gt;""),AS267/INDEX($K$3:$K267,MATCH(MAX($K$3:$K267)+1,$K$3:$K267,1)),"")</f>
        <v/>
      </c>
      <c r="BD267" s="4" t="str">
        <f>IF(AND(AY267&lt;&gt;""),AY267/INDEX($K$3:$K267,MATCH(MAX($K$3:$K267)+1,$K$3:$K267,1)),"")</f>
        <v/>
      </c>
      <c r="BJ267" s="4" t="str">
        <f>IF(AND(BE267&lt;&gt;""),BE267/INDEX($K$3:$K267,MATCH(MAX($K$3:$K267)+1,$K$3:$K267,1)),"")</f>
        <v/>
      </c>
      <c r="BP267" s="4" t="str">
        <f>IF(AND(BK267&lt;&gt;""),BK267/INDEX($K$3:$K267,MATCH(MAX($K$3:$K267)+1,$K$3:$K267,1)),"")</f>
        <v/>
      </c>
      <c r="BQ267" s="3"/>
      <c r="BR267" s="4"/>
      <c r="BT267" s="4"/>
      <c r="DH267" s="4" t="str">
        <f>IF(AND(DE267&lt;&gt;""),DE267/INDEX($K$3:$K267,MATCH(MAX($K$3:$K267)+1,$K$3:$K267,1)),"")</f>
        <v/>
      </c>
      <c r="DL267" s="4" t="str">
        <f>IF(AND(DI267&lt;&gt;""),DI267/INDEX($K$3:$K267,MATCH(MAX($K$3:$K267)+1,$K$3:$K267,1)),"")</f>
        <v/>
      </c>
    </row>
    <row r="268" spans="10:116">
      <c r="J268" s="4" t="str">
        <f t="shared" si="15"/>
        <v/>
      </c>
      <c r="T268" s="4" t="str">
        <f>IF(AND(O268&lt;&gt;""),O268/INDEX($K$3:$K268,MATCH(MAX($K$3:$K268)+1,$K$3:$K268,1)),"")</f>
        <v/>
      </c>
      <c r="Z268" s="4" t="str">
        <f>IF(AND(U268&lt;&gt;""),U268/INDEX($K$3:$K268,MATCH(MAX($K$3:$K268)+1,$K$3:$K268,1)),"")</f>
        <v/>
      </c>
      <c r="AF268" s="4" t="str">
        <f>IF(AND(AA268&lt;&gt;""),AA268/INDEX($K$3:$K268,MATCH(MAX($K$3:$K268)+1,$K$3:$K268,1)),"")</f>
        <v/>
      </c>
      <c r="AL268" s="4" t="str">
        <f>IF(AND(AG268&lt;&gt;""),AG268/INDEX($K$3:$K268,MATCH(MAX($K$3:$K268)+1,$K$3:$K268,1)),"")</f>
        <v/>
      </c>
      <c r="AR268" s="4" t="str">
        <f>IF(AND(AM268&lt;&gt;""),AM268/INDEX($K$3:$K268,MATCH(MAX($K$3:$K268)+1,$K$3:$K268,1)),"")</f>
        <v/>
      </c>
      <c r="AX268" s="4" t="str">
        <f>IF(AND(AS268&lt;&gt;""),AS268/INDEX($K$3:$K268,MATCH(MAX($K$3:$K268)+1,$K$3:$K268,1)),"")</f>
        <v/>
      </c>
      <c r="BD268" s="4" t="str">
        <f>IF(AND(AY268&lt;&gt;""),AY268/INDEX($K$3:$K268,MATCH(MAX($K$3:$K268)+1,$K$3:$K268,1)),"")</f>
        <v/>
      </c>
      <c r="BJ268" s="4" t="str">
        <f>IF(AND(BE268&lt;&gt;""),BE268/INDEX($K$3:$K268,MATCH(MAX($K$3:$K268)+1,$K$3:$K268,1)),"")</f>
        <v/>
      </c>
      <c r="BP268" s="4" t="str">
        <f>IF(AND(BK268&lt;&gt;""),BK268/INDEX($K$3:$K268,MATCH(MAX($K$3:$K268)+1,$K$3:$K268,1)),"")</f>
        <v/>
      </c>
      <c r="BQ268" s="3"/>
      <c r="BR268" s="4"/>
      <c r="BT268" s="4"/>
      <c r="DH268" s="4" t="str">
        <f>IF(AND(DE268&lt;&gt;""),DE268/INDEX($K$3:$K268,MATCH(MAX($K$3:$K268)+1,$K$3:$K268,1)),"")</f>
        <v/>
      </c>
      <c r="DL268" s="4" t="str">
        <f>IF(AND(DI268&lt;&gt;""),DI268/INDEX($K$3:$K268,MATCH(MAX($K$3:$K268)+1,$K$3:$K268,1)),"")</f>
        <v/>
      </c>
    </row>
    <row r="269" spans="10:116">
      <c r="J269" s="4" t="str">
        <f t="shared" si="15"/>
        <v/>
      </c>
      <c r="T269" s="4" t="str">
        <f>IF(AND(O269&lt;&gt;""),O269/INDEX($K$3:$K269,MATCH(MAX($K$3:$K269)+1,$K$3:$K269,1)),"")</f>
        <v/>
      </c>
      <c r="Z269" s="4" t="str">
        <f>IF(AND(U269&lt;&gt;""),U269/INDEX($K$3:$K269,MATCH(MAX($K$3:$K269)+1,$K$3:$K269,1)),"")</f>
        <v/>
      </c>
      <c r="AF269" s="4" t="str">
        <f>IF(AND(AA269&lt;&gt;""),AA269/INDEX($K$3:$K269,MATCH(MAX($K$3:$K269)+1,$K$3:$K269,1)),"")</f>
        <v/>
      </c>
      <c r="AL269" s="4" t="str">
        <f>IF(AND(AG269&lt;&gt;""),AG269/INDEX($K$3:$K269,MATCH(MAX($K$3:$K269)+1,$K$3:$K269,1)),"")</f>
        <v/>
      </c>
      <c r="AR269" s="4" t="str">
        <f>IF(AND(AM269&lt;&gt;""),AM269/INDEX($K$3:$K269,MATCH(MAX($K$3:$K269)+1,$K$3:$K269,1)),"")</f>
        <v/>
      </c>
      <c r="AX269" s="4" t="str">
        <f>IF(AND(AS269&lt;&gt;""),AS269/INDEX($K$3:$K269,MATCH(MAX($K$3:$K269)+1,$K$3:$K269,1)),"")</f>
        <v/>
      </c>
      <c r="BD269" s="4" t="str">
        <f>IF(AND(AY269&lt;&gt;""),AY269/INDEX($K$3:$K269,MATCH(MAX($K$3:$K269)+1,$K$3:$K269,1)),"")</f>
        <v/>
      </c>
      <c r="BJ269" s="4" t="str">
        <f>IF(AND(BE269&lt;&gt;""),BE269/INDEX($K$3:$K269,MATCH(MAX($K$3:$K269)+1,$K$3:$K269,1)),"")</f>
        <v/>
      </c>
      <c r="BP269" s="4" t="str">
        <f>IF(AND(BK269&lt;&gt;""),BK269/INDEX($K$3:$K269,MATCH(MAX($K$3:$K269)+1,$K$3:$K269,1)),"")</f>
        <v/>
      </c>
      <c r="BQ269" s="3"/>
      <c r="BR269" s="4"/>
      <c r="BT269" s="4"/>
      <c r="DH269" s="4" t="str">
        <f>IF(AND(DE269&lt;&gt;""),DE269/INDEX($K$3:$K269,MATCH(MAX($K$3:$K269)+1,$K$3:$K269,1)),"")</f>
        <v/>
      </c>
      <c r="DL269" s="4" t="str">
        <f>IF(AND(DI269&lt;&gt;""),DI269/INDEX($K$3:$K269,MATCH(MAX($K$3:$K269)+1,$K$3:$K269,1)),"")</f>
        <v/>
      </c>
    </row>
    <row r="270" spans="10:116">
      <c r="J270" s="4" t="str">
        <f t="shared" si="15"/>
        <v/>
      </c>
      <c r="T270" s="4" t="str">
        <f>IF(AND(O270&lt;&gt;""),O270/INDEX($K$3:$K270,MATCH(MAX($K$3:$K270)+1,$K$3:$K270,1)),"")</f>
        <v/>
      </c>
      <c r="Z270" s="4" t="str">
        <f>IF(AND(U270&lt;&gt;""),U270/INDEX($K$3:$K270,MATCH(MAX($K$3:$K270)+1,$K$3:$K270,1)),"")</f>
        <v/>
      </c>
      <c r="AF270" s="4" t="str">
        <f>IF(AND(AA270&lt;&gt;""),AA270/INDEX($K$3:$K270,MATCH(MAX($K$3:$K270)+1,$K$3:$K270,1)),"")</f>
        <v/>
      </c>
      <c r="AL270" s="4" t="str">
        <f>IF(AND(AG270&lt;&gt;""),AG270/INDEX($K$3:$K270,MATCH(MAX($K$3:$K270)+1,$K$3:$K270,1)),"")</f>
        <v/>
      </c>
      <c r="AR270" s="4" t="str">
        <f>IF(AND(AM270&lt;&gt;""),AM270/INDEX($K$3:$K270,MATCH(MAX($K$3:$K270)+1,$K$3:$K270,1)),"")</f>
        <v/>
      </c>
      <c r="AX270" s="4" t="str">
        <f>IF(AND(AS270&lt;&gt;""),AS270/INDEX($K$3:$K270,MATCH(MAX($K$3:$K270)+1,$K$3:$K270,1)),"")</f>
        <v/>
      </c>
      <c r="BD270" s="4" t="str">
        <f>IF(AND(AY270&lt;&gt;""),AY270/INDEX($K$3:$K270,MATCH(MAX($K$3:$K270)+1,$K$3:$K270,1)),"")</f>
        <v/>
      </c>
      <c r="BJ270" s="4" t="str">
        <f>IF(AND(BE270&lt;&gt;""),BE270/INDEX($K$3:$K270,MATCH(MAX($K$3:$K270)+1,$K$3:$K270,1)),"")</f>
        <v/>
      </c>
      <c r="BP270" s="4" t="str">
        <f>IF(AND(BK270&lt;&gt;""),BK270/INDEX($K$3:$K270,MATCH(MAX($K$3:$K270)+1,$K$3:$K270,1)),"")</f>
        <v/>
      </c>
      <c r="BQ270" s="3"/>
      <c r="BR270" s="4"/>
      <c r="BT270" s="4"/>
      <c r="DH270" s="4" t="str">
        <f>IF(AND(DE270&lt;&gt;""),DE270/INDEX($K$3:$K270,MATCH(MAX($K$3:$K270)+1,$K$3:$K270,1)),"")</f>
        <v/>
      </c>
      <c r="DL270" s="4" t="str">
        <f>IF(AND(DI270&lt;&gt;""),DI270/INDEX($K$3:$K270,MATCH(MAX($K$3:$K270)+1,$K$3:$K270,1)),"")</f>
        <v/>
      </c>
    </row>
    <row r="271" spans="10:116">
      <c r="J271" s="4" t="str">
        <f t="shared" si="15"/>
        <v/>
      </c>
      <c r="T271" s="4" t="str">
        <f>IF(AND(O271&lt;&gt;""),O271/INDEX($K$3:$K271,MATCH(MAX($K$3:$K271)+1,$K$3:$K271,1)),"")</f>
        <v/>
      </c>
      <c r="Z271" s="4" t="str">
        <f>IF(AND(U271&lt;&gt;""),U271/INDEX($K$3:$K271,MATCH(MAX($K$3:$K271)+1,$K$3:$K271,1)),"")</f>
        <v/>
      </c>
      <c r="AF271" s="4" t="str">
        <f>IF(AND(AA271&lt;&gt;""),AA271/INDEX($K$3:$K271,MATCH(MAX($K$3:$K271)+1,$K$3:$K271,1)),"")</f>
        <v/>
      </c>
      <c r="AL271" s="4" t="str">
        <f>IF(AND(AG271&lt;&gt;""),AG271/INDEX($K$3:$K271,MATCH(MAX($K$3:$K271)+1,$K$3:$K271,1)),"")</f>
        <v/>
      </c>
      <c r="AR271" s="4" t="str">
        <f>IF(AND(AM271&lt;&gt;""),AM271/INDEX($K$3:$K271,MATCH(MAX($K$3:$K271)+1,$K$3:$K271,1)),"")</f>
        <v/>
      </c>
      <c r="AX271" s="4" t="str">
        <f>IF(AND(AS271&lt;&gt;""),AS271/INDEX($K$3:$K271,MATCH(MAX($K$3:$K271)+1,$K$3:$K271,1)),"")</f>
        <v/>
      </c>
      <c r="BD271" s="4" t="str">
        <f>IF(AND(AY271&lt;&gt;""),AY271/INDEX($K$3:$K271,MATCH(MAX($K$3:$K271)+1,$K$3:$K271,1)),"")</f>
        <v/>
      </c>
      <c r="BJ271" s="4" t="str">
        <f>IF(AND(BE271&lt;&gt;""),BE271/INDEX($K$3:$K271,MATCH(MAX($K$3:$K271)+1,$K$3:$K271,1)),"")</f>
        <v/>
      </c>
      <c r="BP271" s="4" t="str">
        <f>IF(AND(BK271&lt;&gt;""),BK271/INDEX($K$3:$K271,MATCH(MAX($K$3:$K271)+1,$K$3:$K271,1)),"")</f>
        <v/>
      </c>
      <c r="BQ271" s="3"/>
      <c r="BR271" s="4"/>
      <c r="BT271" s="4"/>
      <c r="DH271" s="4" t="str">
        <f>IF(AND(DE271&lt;&gt;""),DE271/INDEX($K$3:$K271,MATCH(MAX($K$3:$K271)+1,$K$3:$K271,1)),"")</f>
        <v/>
      </c>
      <c r="DL271" s="4" t="str">
        <f>IF(AND(DI271&lt;&gt;""),DI271/INDEX($K$3:$K271,MATCH(MAX($K$3:$K271)+1,$K$3:$K271,1)),"")</f>
        <v/>
      </c>
    </row>
    <row r="272" spans="10:116">
      <c r="J272" s="4" t="str">
        <f t="shared" si="15"/>
        <v/>
      </c>
      <c r="T272" s="4" t="str">
        <f>IF(AND(O272&lt;&gt;""),O272/INDEX($K$3:$K272,MATCH(MAX($K$3:$K272)+1,$K$3:$K272,1)),"")</f>
        <v/>
      </c>
      <c r="Z272" s="4" t="str">
        <f>IF(AND(U272&lt;&gt;""),U272/INDEX($K$3:$K272,MATCH(MAX($K$3:$K272)+1,$K$3:$K272,1)),"")</f>
        <v/>
      </c>
      <c r="AF272" s="4" t="str">
        <f>IF(AND(AA272&lt;&gt;""),AA272/INDEX($K$3:$K272,MATCH(MAX($K$3:$K272)+1,$K$3:$K272,1)),"")</f>
        <v/>
      </c>
      <c r="AL272" s="4" t="str">
        <f>IF(AND(AG272&lt;&gt;""),AG272/INDEX($K$3:$K272,MATCH(MAX($K$3:$K272)+1,$K$3:$K272,1)),"")</f>
        <v/>
      </c>
      <c r="AR272" s="4" t="str">
        <f>IF(AND(AM272&lt;&gt;""),AM272/INDEX($K$3:$K272,MATCH(MAX($K$3:$K272)+1,$K$3:$K272,1)),"")</f>
        <v/>
      </c>
      <c r="AX272" s="4" t="str">
        <f>IF(AND(AS272&lt;&gt;""),AS272/INDEX($K$3:$K272,MATCH(MAX($K$3:$K272)+1,$K$3:$K272,1)),"")</f>
        <v/>
      </c>
      <c r="BD272" s="4" t="str">
        <f>IF(AND(AY272&lt;&gt;""),AY272/INDEX($K$3:$K272,MATCH(MAX($K$3:$K272)+1,$K$3:$K272,1)),"")</f>
        <v/>
      </c>
      <c r="BJ272" s="4" t="str">
        <f>IF(AND(BE272&lt;&gt;""),BE272/INDEX($K$3:$K272,MATCH(MAX($K$3:$K272)+1,$K$3:$K272,1)),"")</f>
        <v/>
      </c>
      <c r="BP272" s="4" t="str">
        <f>IF(AND(BK272&lt;&gt;""),BK272/INDEX($K$3:$K272,MATCH(MAX($K$3:$K272)+1,$K$3:$K272,1)),"")</f>
        <v/>
      </c>
      <c r="BQ272" s="3"/>
      <c r="BR272" s="4"/>
      <c r="BT272" s="4"/>
      <c r="DH272" s="4" t="str">
        <f>IF(AND(DE272&lt;&gt;""),DE272/INDEX($K$3:$K272,MATCH(MAX($K$3:$K272)+1,$K$3:$K272,1)),"")</f>
        <v/>
      </c>
      <c r="DL272" s="4" t="str">
        <f>IF(AND(DI272&lt;&gt;""),DI272/INDEX($K$3:$K272,MATCH(MAX($K$3:$K272)+1,$K$3:$K272,1)),"")</f>
        <v/>
      </c>
    </row>
    <row r="273" spans="10:116">
      <c r="J273" s="4" t="str">
        <f t="shared" si="15"/>
        <v/>
      </c>
      <c r="T273" s="4" t="str">
        <f>IF(AND(O273&lt;&gt;""),O273/INDEX($K$3:$K273,MATCH(MAX($K$3:$K273)+1,$K$3:$K273,1)),"")</f>
        <v/>
      </c>
      <c r="Z273" s="4" t="str">
        <f>IF(AND(U273&lt;&gt;""),U273/INDEX($K$3:$K273,MATCH(MAX($K$3:$K273)+1,$K$3:$K273,1)),"")</f>
        <v/>
      </c>
      <c r="AF273" s="4" t="str">
        <f>IF(AND(AA273&lt;&gt;""),AA273/INDEX($K$3:$K273,MATCH(MAX($K$3:$K273)+1,$K$3:$K273,1)),"")</f>
        <v/>
      </c>
      <c r="AL273" s="4" t="str">
        <f>IF(AND(AG273&lt;&gt;""),AG273/INDEX($K$3:$K273,MATCH(MAX($K$3:$K273)+1,$K$3:$K273,1)),"")</f>
        <v/>
      </c>
      <c r="AR273" s="4" t="str">
        <f>IF(AND(AM273&lt;&gt;""),AM273/INDEX($K$3:$K273,MATCH(MAX($K$3:$K273)+1,$K$3:$K273,1)),"")</f>
        <v/>
      </c>
      <c r="AX273" s="4" t="str">
        <f>IF(AND(AS273&lt;&gt;""),AS273/INDEX($K$3:$K273,MATCH(MAX($K$3:$K273)+1,$K$3:$K273,1)),"")</f>
        <v/>
      </c>
      <c r="BD273" s="4" t="str">
        <f>IF(AND(AY273&lt;&gt;""),AY273/INDEX($K$3:$K273,MATCH(MAX($K$3:$K273)+1,$K$3:$K273,1)),"")</f>
        <v/>
      </c>
      <c r="BJ273" s="4" t="str">
        <f>IF(AND(BE273&lt;&gt;""),BE273/INDEX($K$3:$K273,MATCH(MAX($K$3:$K273)+1,$K$3:$K273,1)),"")</f>
        <v/>
      </c>
      <c r="BP273" s="4" t="str">
        <f>IF(AND(BK273&lt;&gt;""),BK273/INDEX($K$3:$K273,MATCH(MAX($K$3:$K273)+1,$K$3:$K273,1)),"")</f>
        <v/>
      </c>
      <c r="BQ273" s="3"/>
      <c r="BR273" s="4"/>
      <c r="BT273" s="4"/>
      <c r="DH273" s="4" t="str">
        <f>IF(AND(DE273&lt;&gt;""),DE273/INDEX($K$3:$K273,MATCH(MAX($K$3:$K273)+1,$K$3:$K273,1)),"")</f>
        <v/>
      </c>
      <c r="DL273" s="4" t="str">
        <f>IF(AND(DI273&lt;&gt;""),DI273/INDEX($K$3:$K273,MATCH(MAX($K$3:$K273)+1,$K$3:$K273,1)),"")</f>
        <v/>
      </c>
    </row>
    <row r="274" spans="10:116">
      <c r="J274" s="4" t="str">
        <f t="shared" si="15"/>
        <v/>
      </c>
      <c r="T274" s="4" t="str">
        <f>IF(AND(O274&lt;&gt;""),O274/INDEX($K$3:$K274,MATCH(MAX($K$3:$K274)+1,$K$3:$K274,1)),"")</f>
        <v/>
      </c>
      <c r="Z274" s="4" t="str">
        <f>IF(AND(U274&lt;&gt;""),U274/INDEX($K$3:$K274,MATCH(MAX($K$3:$K274)+1,$K$3:$K274,1)),"")</f>
        <v/>
      </c>
      <c r="AF274" s="4" t="str">
        <f>IF(AND(AA274&lt;&gt;""),AA274/INDEX($K$3:$K274,MATCH(MAX($K$3:$K274)+1,$K$3:$K274,1)),"")</f>
        <v/>
      </c>
      <c r="AL274" s="4" t="str">
        <f>IF(AND(AG274&lt;&gt;""),AG274/INDEX($K$3:$K274,MATCH(MAX($K$3:$K274)+1,$K$3:$K274,1)),"")</f>
        <v/>
      </c>
      <c r="AR274" s="4" t="str">
        <f>IF(AND(AM274&lt;&gt;""),AM274/INDEX($K$3:$K274,MATCH(MAX($K$3:$K274)+1,$K$3:$K274,1)),"")</f>
        <v/>
      </c>
      <c r="AX274" s="4" t="str">
        <f>IF(AND(AS274&lt;&gt;""),AS274/INDEX($K$3:$K274,MATCH(MAX($K$3:$K274)+1,$K$3:$K274,1)),"")</f>
        <v/>
      </c>
      <c r="BD274" s="4" t="str">
        <f>IF(AND(AY274&lt;&gt;""),AY274/INDEX($K$3:$K274,MATCH(MAX($K$3:$K274)+1,$K$3:$K274,1)),"")</f>
        <v/>
      </c>
      <c r="BJ274" s="4" t="str">
        <f>IF(AND(BE274&lt;&gt;""),BE274/INDEX($K$3:$K274,MATCH(MAX($K$3:$K274)+1,$K$3:$K274,1)),"")</f>
        <v/>
      </c>
      <c r="BP274" s="4" t="str">
        <f>IF(AND(BK274&lt;&gt;""),BK274/INDEX($K$3:$K274,MATCH(MAX($K$3:$K274)+1,$K$3:$K274,1)),"")</f>
        <v/>
      </c>
      <c r="BQ274" s="3"/>
      <c r="BR274" s="4"/>
      <c r="BT274" s="4"/>
      <c r="DH274" s="4" t="str">
        <f>IF(AND(DE274&lt;&gt;""),DE274/INDEX($K$3:$K274,MATCH(MAX($K$3:$K274)+1,$K$3:$K274,1)),"")</f>
        <v/>
      </c>
      <c r="DL274" s="4" t="str">
        <f>IF(AND(DI274&lt;&gt;""),DI274/INDEX($K$3:$K274,MATCH(MAX($K$3:$K274)+1,$K$3:$K274,1)),"")</f>
        <v/>
      </c>
    </row>
    <row r="275" spans="10:116">
      <c r="J275" s="4" t="str">
        <f t="shared" si="15"/>
        <v/>
      </c>
      <c r="T275" s="4" t="str">
        <f>IF(AND(O275&lt;&gt;""),O275/INDEX($K$3:$K275,MATCH(MAX($K$3:$K275)+1,$K$3:$K275,1)),"")</f>
        <v/>
      </c>
      <c r="Z275" s="4" t="str">
        <f>IF(AND(U275&lt;&gt;""),U275/INDEX($K$3:$K275,MATCH(MAX($K$3:$K275)+1,$K$3:$K275,1)),"")</f>
        <v/>
      </c>
      <c r="AF275" s="4" t="str">
        <f>IF(AND(AA275&lt;&gt;""),AA275/INDEX($K$3:$K275,MATCH(MAX($K$3:$K275)+1,$K$3:$K275,1)),"")</f>
        <v/>
      </c>
      <c r="AL275" s="4" t="str">
        <f>IF(AND(AG275&lt;&gt;""),AG275/INDEX($K$3:$K275,MATCH(MAX($K$3:$K275)+1,$K$3:$K275,1)),"")</f>
        <v/>
      </c>
      <c r="AR275" s="4" t="str">
        <f>IF(AND(AM275&lt;&gt;""),AM275/INDEX($K$3:$K275,MATCH(MAX($K$3:$K275)+1,$K$3:$K275,1)),"")</f>
        <v/>
      </c>
      <c r="AX275" s="4" t="str">
        <f>IF(AND(AS275&lt;&gt;""),AS275/INDEX($K$3:$K275,MATCH(MAX($K$3:$K275)+1,$K$3:$K275,1)),"")</f>
        <v/>
      </c>
      <c r="BD275" s="4" t="str">
        <f>IF(AND(AY275&lt;&gt;""),AY275/INDEX($K$3:$K275,MATCH(MAX($K$3:$K275)+1,$K$3:$K275,1)),"")</f>
        <v/>
      </c>
      <c r="BJ275" s="4" t="str">
        <f>IF(AND(BE275&lt;&gt;""),BE275/INDEX($K$3:$K275,MATCH(MAX($K$3:$K275)+1,$K$3:$K275,1)),"")</f>
        <v/>
      </c>
      <c r="BP275" s="4" t="str">
        <f>IF(AND(BK275&lt;&gt;""),BK275/INDEX($K$3:$K275,MATCH(MAX($K$3:$K275)+1,$K$3:$K275,1)),"")</f>
        <v/>
      </c>
      <c r="BQ275" s="3"/>
      <c r="BR275" s="4"/>
      <c r="BT275" s="4"/>
      <c r="DH275" s="4" t="str">
        <f>IF(AND(DE275&lt;&gt;""),DE275/INDEX($K$3:$K275,MATCH(MAX($K$3:$K275)+1,$K$3:$K275,1)),"")</f>
        <v/>
      </c>
      <c r="DL275" s="4" t="str">
        <f>IF(AND(DI275&lt;&gt;""),DI275/INDEX($K$3:$K275,MATCH(MAX($K$3:$K275)+1,$K$3:$K275,1)),"")</f>
        <v/>
      </c>
    </row>
    <row r="276" spans="10:116">
      <c r="J276" s="4" t="str">
        <f t="shared" si="15"/>
        <v/>
      </c>
      <c r="T276" s="4" t="str">
        <f>IF(AND(O276&lt;&gt;""),O276/INDEX($K$3:$K276,MATCH(MAX($K$3:$K276)+1,$K$3:$K276,1)),"")</f>
        <v/>
      </c>
      <c r="Z276" s="4" t="str">
        <f>IF(AND(U276&lt;&gt;""),U276/INDEX($K$3:$K276,MATCH(MAX($K$3:$K276)+1,$K$3:$K276,1)),"")</f>
        <v/>
      </c>
      <c r="AF276" s="4" t="str">
        <f>IF(AND(AA276&lt;&gt;""),AA276/INDEX($K$3:$K276,MATCH(MAX($K$3:$K276)+1,$K$3:$K276,1)),"")</f>
        <v/>
      </c>
      <c r="AL276" s="4" t="str">
        <f>IF(AND(AG276&lt;&gt;""),AG276/INDEX($K$3:$K276,MATCH(MAX($K$3:$K276)+1,$K$3:$K276,1)),"")</f>
        <v/>
      </c>
      <c r="AR276" s="4" t="str">
        <f>IF(AND(AM276&lt;&gt;""),AM276/INDEX($K$3:$K276,MATCH(MAX($K$3:$K276)+1,$K$3:$K276,1)),"")</f>
        <v/>
      </c>
      <c r="AX276" s="4" t="str">
        <f>IF(AND(AS276&lt;&gt;""),AS276/INDEX($K$3:$K276,MATCH(MAX($K$3:$K276)+1,$K$3:$K276,1)),"")</f>
        <v/>
      </c>
      <c r="BD276" s="4" t="str">
        <f>IF(AND(AY276&lt;&gt;""),AY276/INDEX($K$3:$K276,MATCH(MAX($K$3:$K276)+1,$K$3:$K276,1)),"")</f>
        <v/>
      </c>
      <c r="BJ276" s="4" t="str">
        <f>IF(AND(BE276&lt;&gt;""),BE276/INDEX($K$3:$K276,MATCH(MAX($K$3:$K276)+1,$K$3:$K276,1)),"")</f>
        <v/>
      </c>
      <c r="BP276" s="4" t="str">
        <f>IF(AND(BK276&lt;&gt;""),BK276/INDEX($K$3:$K276,MATCH(MAX($K$3:$K276)+1,$K$3:$K276,1)),"")</f>
        <v/>
      </c>
      <c r="BQ276" s="3"/>
      <c r="BR276" s="4"/>
      <c r="BT276" s="4"/>
      <c r="DH276" s="4" t="str">
        <f>IF(AND(DE276&lt;&gt;""),DE276/INDEX($K$3:$K276,MATCH(MAX($K$3:$K276)+1,$K$3:$K276,1)),"")</f>
        <v/>
      </c>
      <c r="DL276" s="4" t="str">
        <f>IF(AND(DI276&lt;&gt;""),DI276/INDEX($K$3:$K276,MATCH(MAX($K$3:$K276)+1,$K$3:$K276,1)),"")</f>
        <v/>
      </c>
    </row>
    <row r="277" spans="10:116">
      <c r="J277" s="4" t="str">
        <f t="shared" si="15"/>
        <v/>
      </c>
      <c r="T277" s="4" t="str">
        <f>IF(AND(O277&lt;&gt;""),O277/INDEX($K$3:$K277,MATCH(MAX($K$3:$K277)+1,$K$3:$K277,1)),"")</f>
        <v/>
      </c>
      <c r="Z277" s="4" t="str">
        <f>IF(AND(U277&lt;&gt;""),U277/INDEX($K$3:$K277,MATCH(MAX($K$3:$K277)+1,$K$3:$K277,1)),"")</f>
        <v/>
      </c>
      <c r="AF277" s="4" t="str">
        <f>IF(AND(AA277&lt;&gt;""),AA277/INDEX($K$3:$K277,MATCH(MAX($K$3:$K277)+1,$K$3:$K277,1)),"")</f>
        <v/>
      </c>
      <c r="AL277" s="4" t="str">
        <f>IF(AND(AG277&lt;&gt;""),AG277/INDEX($K$3:$K277,MATCH(MAX($K$3:$K277)+1,$K$3:$K277,1)),"")</f>
        <v/>
      </c>
      <c r="AR277" s="4" t="str">
        <f>IF(AND(AM277&lt;&gt;""),AM277/INDEX($K$3:$K277,MATCH(MAX($K$3:$K277)+1,$K$3:$K277,1)),"")</f>
        <v/>
      </c>
      <c r="AX277" s="4" t="str">
        <f>IF(AND(AS277&lt;&gt;""),AS277/INDEX($K$3:$K277,MATCH(MAX($K$3:$K277)+1,$K$3:$K277,1)),"")</f>
        <v/>
      </c>
      <c r="BD277" s="4" t="str">
        <f>IF(AND(AY277&lt;&gt;""),AY277/INDEX($K$3:$K277,MATCH(MAX($K$3:$K277)+1,$K$3:$K277,1)),"")</f>
        <v/>
      </c>
      <c r="BJ277" s="4" t="str">
        <f>IF(AND(BE277&lt;&gt;""),BE277/INDEX($K$3:$K277,MATCH(MAX($K$3:$K277)+1,$K$3:$K277,1)),"")</f>
        <v/>
      </c>
      <c r="BP277" s="4" t="str">
        <f>IF(AND(BK277&lt;&gt;""),BK277/INDEX($K$3:$K277,MATCH(MAX($K$3:$K277)+1,$K$3:$K277,1)),"")</f>
        <v/>
      </c>
      <c r="BQ277" s="3"/>
      <c r="BR277" s="4"/>
      <c r="BT277" s="4"/>
      <c r="DH277" s="4" t="str">
        <f>IF(AND(DE277&lt;&gt;""),DE277/INDEX($K$3:$K277,MATCH(MAX($K$3:$K277)+1,$K$3:$K277,1)),"")</f>
        <v/>
      </c>
      <c r="DL277" s="4" t="str">
        <f>IF(AND(DI277&lt;&gt;""),DI277/INDEX($K$3:$K277,MATCH(MAX($K$3:$K277)+1,$K$3:$K277,1)),"")</f>
        <v/>
      </c>
    </row>
    <row r="278" spans="10:116">
      <c r="J278" s="4" t="str">
        <f t="shared" si="15"/>
        <v/>
      </c>
      <c r="T278" s="4" t="str">
        <f>IF(AND(O278&lt;&gt;""),O278/INDEX($K$3:$K278,MATCH(MAX($K$3:$K278)+1,$K$3:$K278,1)),"")</f>
        <v/>
      </c>
      <c r="Z278" s="4" t="str">
        <f>IF(AND(U278&lt;&gt;""),U278/INDEX($K$3:$K278,MATCH(MAX($K$3:$K278)+1,$K$3:$K278,1)),"")</f>
        <v/>
      </c>
      <c r="AF278" s="4" t="str">
        <f>IF(AND(AA278&lt;&gt;""),AA278/INDEX($K$3:$K278,MATCH(MAX($K$3:$K278)+1,$K$3:$K278,1)),"")</f>
        <v/>
      </c>
      <c r="AL278" s="4" t="str">
        <f>IF(AND(AG278&lt;&gt;""),AG278/INDEX($K$3:$K278,MATCH(MAX($K$3:$K278)+1,$K$3:$K278,1)),"")</f>
        <v/>
      </c>
      <c r="AR278" s="4" t="str">
        <f>IF(AND(AM278&lt;&gt;""),AM278/INDEX($K$3:$K278,MATCH(MAX($K$3:$K278)+1,$K$3:$K278,1)),"")</f>
        <v/>
      </c>
      <c r="AX278" s="4" t="str">
        <f>IF(AND(AS278&lt;&gt;""),AS278/INDEX($K$3:$K278,MATCH(MAX($K$3:$K278)+1,$K$3:$K278,1)),"")</f>
        <v/>
      </c>
      <c r="BD278" s="4" t="str">
        <f>IF(AND(AY278&lt;&gt;""),AY278/INDEX($K$3:$K278,MATCH(MAX($K$3:$K278)+1,$K$3:$K278,1)),"")</f>
        <v/>
      </c>
      <c r="BJ278" s="4" t="str">
        <f>IF(AND(BE278&lt;&gt;""),BE278/INDEX($K$3:$K278,MATCH(MAX($K$3:$K278)+1,$K$3:$K278,1)),"")</f>
        <v/>
      </c>
      <c r="BP278" s="4" t="str">
        <f>IF(AND(BK278&lt;&gt;""),BK278/INDEX($K$3:$K278,MATCH(MAX($K$3:$K278)+1,$K$3:$K278,1)),"")</f>
        <v/>
      </c>
      <c r="BQ278" s="3"/>
      <c r="BR278" s="4"/>
      <c r="BT278" s="4"/>
      <c r="DH278" s="4" t="str">
        <f>IF(AND(DE278&lt;&gt;""),DE278/INDEX($K$3:$K278,MATCH(MAX($K$3:$K278)+1,$K$3:$K278,1)),"")</f>
        <v/>
      </c>
      <c r="DL278" s="4" t="str">
        <f>IF(AND(DI278&lt;&gt;""),DI278/INDEX($K$3:$K278,MATCH(MAX($K$3:$K278)+1,$K$3:$K278,1)),"")</f>
        <v/>
      </c>
    </row>
    <row r="279" spans="10:116">
      <c r="J279" s="4" t="str">
        <f t="shared" si="15"/>
        <v/>
      </c>
      <c r="T279" s="4" t="str">
        <f>IF(AND(O279&lt;&gt;""),O279/INDEX($K$3:$K279,MATCH(MAX($K$3:$K279)+1,$K$3:$K279,1)),"")</f>
        <v/>
      </c>
      <c r="Z279" s="4" t="str">
        <f>IF(AND(U279&lt;&gt;""),U279/INDEX($K$3:$K279,MATCH(MAX($K$3:$K279)+1,$K$3:$K279,1)),"")</f>
        <v/>
      </c>
      <c r="AF279" s="4" t="str">
        <f>IF(AND(AA279&lt;&gt;""),AA279/INDEX($K$3:$K279,MATCH(MAX($K$3:$K279)+1,$K$3:$K279,1)),"")</f>
        <v/>
      </c>
      <c r="AL279" s="4" t="str">
        <f>IF(AND(AG279&lt;&gt;""),AG279/INDEX($K$3:$K279,MATCH(MAX($K$3:$K279)+1,$K$3:$K279,1)),"")</f>
        <v/>
      </c>
      <c r="AR279" s="4" t="str">
        <f>IF(AND(AM279&lt;&gt;""),AM279/INDEX($K$3:$K279,MATCH(MAX($K$3:$K279)+1,$K$3:$K279,1)),"")</f>
        <v/>
      </c>
      <c r="AX279" s="4" t="str">
        <f>IF(AND(AS279&lt;&gt;""),AS279/INDEX($K$3:$K279,MATCH(MAX($K$3:$K279)+1,$K$3:$K279,1)),"")</f>
        <v/>
      </c>
      <c r="BD279" s="4" t="str">
        <f>IF(AND(AY279&lt;&gt;""),AY279/INDEX($K$3:$K279,MATCH(MAX($K$3:$K279)+1,$K$3:$K279,1)),"")</f>
        <v/>
      </c>
      <c r="BJ279" s="4" t="str">
        <f>IF(AND(BE279&lt;&gt;""),BE279/INDEX($K$3:$K279,MATCH(MAX($K$3:$K279)+1,$K$3:$K279,1)),"")</f>
        <v/>
      </c>
      <c r="BP279" s="4" t="str">
        <f>IF(AND(BK279&lt;&gt;""),BK279/INDEX($K$3:$K279,MATCH(MAX($K$3:$K279)+1,$K$3:$K279,1)),"")</f>
        <v/>
      </c>
      <c r="BQ279" s="3"/>
      <c r="BR279" s="4"/>
      <c r="BT279" s="4"/>
      <c r="DH279" s="4" t="str">
        <f>IF(AND(DE279&lt;&gt;""),DE279/INDEX($K$3:$K279,MATCH(MAX($K$3:$K279)+1,$K$3:$K279,1)),"")</f>
        <v/>
      </c>
      <c r="DL279" s="4" t="str">
        <f>IF(AND(DI279&lt;&gt;""),DI279/INDEX($K$3:$K279,MATCH(MAX($K$3:$K279)+1,$K$3:$K279,1)),"")</f>
        <v/>
      </c>
    </row>
    <row r="280" spans="10:116">
      <c r="J280" s="4" t="str">
        <f t="shared" si="15"/>
        <v/>
      </c>
      <c r="T280" s="4" t="str">
        <f>IF(AND(O280&lt;&gt;""),O280/INDEX($K$3:$K280,MATCH(MAX($K$3:$K280)+1,$K$3:$K280,1)),"")</f>
        <v/>
      </c>
      <c r="Z280" s="4" t="str">
        <f>IF(AND(U280&lt;&gt;""),U280/INDEX($K$3:$K280,MATCH(MAX($K$3:$K280)+1,$K$3:$K280,1)),"")</f>
        <v/>
      </c>
      <c r="AF280" s="4" t="str">
        <f>IF(AND(AA280&lt;&gt;""),AA280/INDEX($K$3:$K280,MATCH(MAX($K$3:$K280)+1,$K$3:$K280,1)),"")</f>
        <v/>
      </c>
      <c r="AL280" s="4" t="str">
        <f>IF(AND(AG280&lt;&gt;""),AG280/INDEX($K$3:$K280,MATCH(MAX($K$3:$K280)+1,$K$3:$K280,1)),"")</f>
        <v/>
      </c>
      <c r="AR280" s="4" t="str">
        <f>IF(AND(AM280&lt;&gt;""),AM280/INDEX($K$3:$K280,MATCH(MAX($K$3:$K280)+1,$K$3:$K280,1)),"")</f>
        <v/>
      </c>
      <c r="AX280" s="4" t="str">
        <f>IF(AND(AS280&lt;&gt;""),AS280/INDEX($K$3:$K280,MATCH(MAX($K$3:$K280)+1,$K$3:$K280,1)),"")</f>
        <v/>
      </c>
      <c r="BD280" s="4" t="str">
        <f>IF(AND(AY280&lt;&gt;""),AY280/INDEX($K$3:$K280,MATCH(MAX($K$3:$K280)+1,$K$3:$K280,1)),"")</f>
        <v/>
      </c>
      <c r="BJ280" s="4" t="str">
        <f>IF(AND(BE280&lt;&gt;""),BE280/INDEX($K$3:$K280,MATCH(MAX($K$3:$K280)+1,$K$3:$K280,1)),"")</f>
        <v/>
      </c>
      <c r="BP280" s="4" t="str">
        <f>IF(AND(BK280&lt;&gt;""),BK280/INDEX($K$3:$K280,MATCH(MAX($K$3:$K280)+1,$K$3:$K280,1)),"")</f>
        <v/>
      </c>
      <c r="BQ280" s="3"/>
      <c r="BR280" s="4"/>
      <c r="BT280" s="4"/>
      <c r="DH280" s="4" t="str">
        <f>IF(AND(DE280&lt;&gt;""),DE280/INDEX($K$3:$K280,MATCH(MAX($K$3:$K280)+1,$K$3:$K280,1)),"")</f>
        <v/>
      </c>
      <c r="DL280" s="4" t="str">
        <f>IF(AND(DI280&lt;&gt;""),DI280/INDEX($K$3:$K280,MATCH(MAX($K$3:$K280)+1,$K$3:$K280,1)),"")</f>
        <v/>
      </c>
    </row>
    <row r="281" spans="10:116">
      <c r="J281" s="4" t="str">
        <f t="shared" si="15"/>
        <v/>
      </c>
      <c r="T281" s="4" t="str">
        <f>IF(AND(O281&lt;&gt;""),O281/INDEX($K$3:$K281,MATCH(MAX($K$3:$K281)+1,$K$3:$K281,1)),"")</f>
        <v/>
      </c>
      <c r="Z281" s="4" t="str">
        <f>IF(AND(U281&lt;&gt;""),U281/INDEX($K$3:$K281,MATCH(MAX($K$3:$K281)+1,$K$3:$K281,1)),"")</f>
        <v/>
      </c>
      <c r="AF281" s="4" t="str">
        <f>IF(AND(AA281&lt;&gt;""),AA281/INDEX($K$3:$K281,MATCH(MAX($K$3:$K281)+1,$K$3:$K281,1)),"")</f>
        <v/>
      </c>
      <c r="AL281" s="4" t="str">
        <f>IF(AND(AG281&lt;&gt;""),AG281/INDEX($K$3:$K281,MATCH(MAX($K$3:$K281)+1,$K$3:$K281,1)),"")</f>
        <v/>
      </c>
      <c r="AR281" s="4" t="str">
        <f>IF(AND(AM281&lt;&gt;""),AM281/INDEX($K$3:$K281,MATCH(MAX($K$3:$K281)+1,$K$3:$K281,1)),"")</f>
        <v/>
      </c>
      <c r="AX281" s="4" t="str">
        <f>IF(AND(AS281&lt;&gt;""),AS281/INDEX($K$3:$K281,MATCH(MAX($K$3:$K281)+1,$K$3:$K281,1)),"")</f>
        <v/>
      </c>
      <c r="BD281" s="4" t="str">
        <f>IF(AND(AY281&lt;&gt;""),AY281/INDEX($K$3:$K281,MATCH(MAX($K$3:$K281)+1,$K$3:$K281,1)),"")</f>
        <v/>
      </c>
      <c r="BJ281" s="4" t="str">
        <f>IF(AND(BE281&lt;&gt;""),BE281/INDEX($K$3:$K281,MATCH(MAX($K$3:$K281)+1,$K$3:$K281,1)),"")</f>
        <v/>
      </c>
      <c r="BP281" s="4" t="str">
        <f>IF(AND(BK281&lt;&gt;""),BK281/INDEX($K$3:$K281,MATCH(MAX($K$3:$K281)+1,$K$3:$K281,1)),"")</f>
        <v/>
      </c>
      <c r="BQ281" s="3"/>
      <c r="BR281" s="4"/>
      <c r="BT281" s="4"/>
      <c r="DH281" s="4" t="str">
        <f>IF(AND(DE281&lt;&gt;""),DE281/INDEX($K$3:$K281,MATCH(MAX($K$3:$K281)+1,$K$3:$K281,1)),"")</f>
        <v/>
      </c>
      <c r="DL281" s="4" t="str">
        <f>IF(AND(DI281&lt;&gt;""),DI281/INDEX($K$3:$K281,MATCH(MAX($K$3:$K281)+1,$K$3:$K281,1)),"")</f>
        <v/>
      </c>
    </row>
    <row r="282" spans="10:116">
      <c r="J282" s="4" t="str">
        <f t="shared" si="15"/>
        <v/>
      </c>
      <c r="T282" s="4" t="str">
        <f>IF(AND(O282&lt;&gt;""),O282/INDEX($K$3:$K282,MATCH(MAX($K$3:$K282)+1,$K$3:$K282,1)),"")</f>
        <v/>
      </c>
      <c r="Z282" s="4" t="str">
        <f>IF(AND(U282&lt;&gt;""),U282/INDEX($K$3:$K282,MATCH(MAX($K$3:$K282)+1,$K$3:$K282,1)),"")</f>
        <v/>
      </c>
      <c r="AF282" s="4" t="str">
        <f>IF(AND(AA282&lt;&gt;""),AA282/INDEX($K$3:$K282,MATCH(MAX($K$3:$K282)+1,$K$3:$K282,1)),"")</f>
        <v/>
      </c>
      <c r="AL282" s="4" t="str">
        <f>IF(AND(AG282&lt;&gt;""),AG282/INDEX($K$3:$K282,MATCH(MAX($K$3:$K282)+1,$K$3:$K282,1)),"")</f>
        <v/>
      </c>
      <c r="AR282" s="4" t="str">
        <f>IF(AND(AM282&lt;&gt;""),AM282/INDEX($K$3:$K282,MATCH(MAX($K$3:$K282)+1,$K$3:$K282,1)),"")</f>
        <v/>
      </c>
      <c r="AX282" s="4" t="str">
        <f>IF(AND(AS282&lt;&gt;""),AS282/INDEX($K$3:$K282,MATCH(MAX($K$3:$K282)+1,$K$3:$K282,1)),"")</f>
        <v/>
      </c>
      <c r="BD282" s="4" t="str">
        <f>IF(AND(AY282&lt;&gt;""),AY282/INDEX($K$3:$K282,MATCH(MAX($K$3:$K282)+1,$K$3:$K282,1)),"")</f>
        <v/>
      </c>
      <c r="BJ282" s="4" t="str">
        <f>IF(AND(BE282&lt;&gt;""),BE282/INDEX($K$3:$K282,MATCH(MAX($K$3:$K282)+1,$K$3:$K282,1)),"")</f>
        <v/>
      </c>
      <c r="BP282" s="4" t="str">
        <f>IF(AND(BK282&lt;&gt;""),BK282/INDEX($K$3:$K282,MATCH(MAX($K$3:$K282)+1,$K$3:$K282,1)),"")</f>
        <v/>
      </c>
      <c r="BQ282" s="3"/>
      <c r="BR282" s="4"/>
      <c r="BT282" s="4"/>
      <c r="DH282" s="4" t="str">
        <f>IF(AND(DE282&lt;&gt;""),DE282/INDEX($K$3:$K282,MATCH(MAX($K$3:$K282)+1,$K$3:$K282,1)),"")</f>
        <v/>
      </c>
      <c r="DL282" s="4" t="str">
        <f>IF(AND(DI282&lt;&gt;""),DI282/INDEX($K$3:$K282,MATCH(MAX($K$3:$K282)+1,$K$3:$K282,1)),"")</f>
        <v/>
      </c>
    </row>
    <row r="283" spans="10:116">
      <c r="J283" s="4" t="str">
        <f t="shared" si="15"/>
        <v/>
      </c>
      <c r="T283" s="4" t="str">
        <f>IF(AND(O283&lt;&gt;""),O283/INDEX($K$3:$K283,MATCH(MAX($K$3:$K283)+1,$K$3:$K283,1)),"")</f>
        <v/>
      </c>
      <c r="Z283" s="4" t="str">
        <f>IF(AND(U283&lt;&gt;""),U283/INDEX($K$3:$K283,MATCH(MAX($K$3:$K283)+1,$K$3:$K283,1)),"")</f>
        <v/>
      </c>
      <c r="AF283" s="4" t="str">
        <f>IF(AND(AA283&lt;&gt;""),AA283/INDEX($K$3:$K283,MATCH(MAX($K$3:$K283)+1,$K$3:$K283,1)),"")</f>
        <v/>
      </c>
      <c r="AL283" s="4" t="str">
        <f>IF(AND(AG283&lt;&gt;""),AG283/INDEX($K$3:$K283,MATCH(MAX($K$3:$K283)+1,$K$3:$K283,1)),"")</f>
        <v/>
      </c>
      <c r="AR283" s="4" t="str">
        <f>IF(AND(AM283&lt;&gt;""),AM283/INDEX($K$3:$K283,MATCH(MAX($K$3:$K283)+1,$K$3:$K283,1)),"")</f>
        <v/>
      </c>
      <c r="AX283" s="4" t="str">
        <f>IF(AND(AS283&lt;&gt;""),AS283/INDEX($K$3:$K283,MATCH(MAX($K$3:$K283)+1,$K$3:$K283,1)),"")</f>
        <v/>
      </c>
      <c r="BD283" s="4" t="str">
        <f>IF(AND(AY283&lt;&gt;""),AY283/INDEX($K$3:$K283,MATCH(MAX($K$3:$K283)+1,$K$3:$K283,1)),"")</f>
        <v/>
      </c>
      <c r="BJ283" s="4" t="str">
        <f>IF(AND(BE283&lt;&gt;""),BE283/INDEX($K$3:$K283,MATCH(MAX($K$3:$K283)+1,$K$3:$K283,1)),"")</f>
        <v/>
      </c>
      <c r="BP283" s="4" t="str">
        <f>IF(AND(BK283&lt;&gt;""),BK283/INDEX($K$3:$K283,MATCH(MAX($K$3:$K283)+1,$K$3:$K283,1)),"")</f>
        <v/>
      </c>
      <c r="BQ283" s="3"/>
      <c r="BR283" s="4"/>
      <c r="BT283" s="4"/>
      <c r="DH283" s="4" t="str">
        <f>IF(AND(DE283&lt;&gt;""),DE283/INDEX($K$3:$K283,MATCH(MAX($K$3:$K283)+1,$K$3:$K283,1)),"")</f>
        <v/>
      </c>
      <c r="DL283" s="4" t="str">
        <f>IF(AND(DI283&lt;&gt;""),DI283/INDEX($K$3:$K283,MATCH(MAX($K$3:$K283)+1,$K$3:$K283,1)),"")</f>
        <v/>
      </c>
    </row>
    <row r="284" spans="10:116">
      <c r="J284" s="4" t="str">
        <f t="shared" si="15"/>
        <v/>
      </c>
      <c r="T284" s="4" t="str">
        <f>IF(AND(O284&lt;&gt;""),O284/INDEX($K$3:$K284,MATCH(MAX($K$3:$K284)+1,$K$3:$K284,1)),"")</f>
        <v/>
      </c>
      <c r="Z284" s="4" t="str">
        <f>IF(AND(U284&lt;&gt;""),U284/INDEX($K$3:$K284,MATCH(MAX($K$3:$K284)+1,$K$3:$K284,1)),"")</f>
        <v/>
      </c>
      <c r="AF284" s="4" t="str">
        <f>IF(AND(AA284&lt;&gt;""),AA284/INDEX($K$3:$K284,MATCH(MAX($K$3:$K284)+1,$K$3:$K284,1)),"")</f>
        <v/>
      </c>
      <c r="AL284" s="4" t="str">
        <f>IF(AND(AG284&lt;&gt;""),AG284/INDEX($K$3:$K284,MATCH(MAX($K$3:$K284)+1,$K$3:$K284,1)),"")</f>
        <v/>
      </c>
      <c r="AR284" s="4" t="str">
        <f>IF(AND(AM284&lt;&gt;""),AM284/INDEX($K$3:$K284,MATCH(MAX($K$3:$K284)+1,$K$3:$K284,1)),"")</f>
        <v/>
      </c>
      <c r="AX284" s="4" t="str">
        <f>IF(AND(AS284&lt;&gt;""),AS284/INDEX($K$3:$K284,MATCH(MAX($K$3:$K284)+1,$K$3:$K284,1)),"")</f>
        <v/>
      </c>
      <c r="BD284" s="4" t="str">
        <f>IF(AND(AY284&lt;&gt;""),AY284/INDEX($K$3:$K284,MATCH(MAX($K$3:$K284)+1,$K$3:$K284,1)),"")</f>
        <v/>
      </c>
      <c r="BJ284" s="4" t="str">
        <f>IF(AND(BE284&lt;&gt;""),BE284/INDEX($K$3:$K284,MATCH(MAX($K$3:$K284)+1,$K$3:$K284,1)),"")</f>
        <v/>
      </c>
      <c r="BP284" s="4" t="str">
        <f>IF(AND(BK284&lt;&gt;""),BK284/INDEX($K$3:$K284,MATCH(MAX($K$3:$K284)+1,$K$3:$K284,1)),"")</f>
        <v/>
      </c>
      <c r="BQ284" s="3"/>
      <c r="BR284" s="4"/>
      <c r="BT284" s="4"/>
      <c r="DH284" s="4" t="str">
        <f>IF(AND(DE284&lt;&gt;""),DE284/INDEX($K$3:$K284,MATCH(MAX($K$3:$K284)+1,$K$3:$K284,1)),"")</f>
        <v/>
      </c>
      <c r="DL284" s="4" t="str">
        <f>IF(AND(DI284&lt;&gt;""),DI284/INDEX($K$3:$K284,MATCH(MAX($K$3:$K284)+1,$K$3:$K284,1)),"")</f>
        <v/>
      </c>
    </row>
    <row r="285" spans="10:116">
      <c r="J285" s="4" t="str">
        <f t="shared" si="15"/>
        <v/>
      </c>
      <c r="T285" s="4" t="str">
        <f>IF(AND(O285&lt;&gt;""),O285/INDEX($K$3:$K285,MATCH(MAX($K$3:$K285)+1,$K$3:$K285,1)),"")</f>
        <v/>
      </c>
      <c r="Z285" s="4" t="str">
        <f>IF(AND(U285&lt;&gt;""),U285/INDEX($K$3:$K285,MATCH(MAX($K$3:$K285)+1,$K$3:$K285,1)),"")</f>
        <v/>
      </c>
      <c r="AF285" s="4" t="str">
        <f>IF(AND(AA285&lt;&gt;""),AA285/INDEX($K$3:$K285,MATCH(MAX($K$3:$K285)+1,$K$3:$K285,1)),"")</f>
        <v/>
      </c>
      <c r="AL285" s="4" t="str">
        <f>IF(AND(AG285&lt;&gt;""),AG285/INDEX($K$3:$K285,MATCH(MAX($K$3:$K285)+1,$K$3:$K285,1)),"")</f>
        <v/>
      </c>
      <c r="AR285" s="4" t="str">
        <f>IF(AND(AM285&lt;&gt;""),AM285/INDEX($K$3:$K285,MATCH(MAX($K$3:$K285)+1,$K$3:$K285,1)),"")</f>
        <v/>
      </c>
      <c r="AX285" s="4" t="str">
        <f>IF(AND(AS285&lt;&gt;""),AS285/INDEX($K$3:$K285,MATCH(MAX($K$3:$K285)+1,$K$3:$K285,1)),"")</f>
        <v/>
      </c>
      <c r="BD285" s="4" t="str">
        <f>IF(AND(AY285&lt;&gt;""),AY285/INDEX($K$3:$K285,MATCH(MAX($K$3:$K285)+1,$K$3:$K285,1)),"")</f>
        <v/>
      </c>
      <c r="BJ285" s="4" t="str">
        <f>IF(AND(BE285&lt;&gt;""),BE285/INDEX($K$3:$K285,MATCH(MAX($K$3:$K285)+1,$K$3:$K285,1)),"")</f>
        <v/>
      </c>
      <c r="BP285" s="4" t="str">
        <f>IF(AND(BK285&lt;&gt;""),BK285/INDEX($K$3:$K285,MATCH(MAX($K$3:$K285)+1,$K$3:$K285,1)),"")</f>
        <v/>
      </c>
      <c r="BQ285" s="3"/>
      <c r="BR285" s="4"/>
      <c r="BT285" s="4"/>
      <c r="DH285" s="4" t="str">
        <f>IF(AND(DE285&lt;&gt;""),DE285/INDEX($K$3:$K285,MATCH(MAX($K$3:$K285)+1,$K$3:$K285,1)),"")</f>
        <v/>
      </c>
      <c r="DL285" s="4" t="str">
        <f>IF(AND(DI285&lt;&gt;""),DI285/INDEX($K$3:$K285,MATCH(MAX($K$3:$K285)+1,$K$3:$K285,1)),"")</f>
        <v/>
      </c>
    </row>
    <row r="286" spans="10:116">
      <c r="J286" s="4" t="str">
        <f t="shared" si="15"/>
        <v/>
      </c>
      <c r="T286" s="4" t="str">
        <f>IF(AND(O286&lt;&gt;""),O286/INDEX($K$3:$K286,MATCH(MAX($K$3:$K286)+1,$K$3:$K286,1)),"")</f>
        <v/>
      </c>
      <c r="Z286" s="4" t="str">
        <f>IF(AND(U286&lt;&gt;""),U286/INDEX($K$3:$K286,MATCH(MAX($K$3:$K286)+1,$K$3:$K286,1)),"")</f>
        <v/>
      </c>
      <c r="AF286" s="4" t="str">
        <f>IF(AND(AA286&lt;&gt;""),AA286/INDEX($K$3:$K286,MATCH(MAX($K$3:$K286)+1,$K$3:$K286,1)),"")</f>
        <v/>
      </c>
      <c r="AL286" s="4" t="str">
        <f>IF(AND(AG286&lt;&gt;""),AG286/INDEX($K$3:$K286,MATCH(MAX($K$3:$K286)+1,$K$3:$K286,1)),"")</f>
        <v/>
      </c>
      <c r="AR286" s="4" t="str">
        <f>IF(AND(AM286&lt;&gt;""),AM286/INDEX($K$3:$K286,MATCH(MAX($K$3:$K286)+1,$K$3:$K286,1)),"")</f>
        <v/>
      </c>
      <c r="AX286" s="4" t="str">
        <f>IF(AND(AS286&lt;&gt;""),AS286/INDEX($K$3:$K286,MATCH(MAX($K$3:$K286)+1,$K$3:$K286,1)),"")</f>
        <v/>
      </c>
      <c r="BD286" s="4" t="str">
        <f>IF(AND(AY286&lt;&gt;""),AY286/INDEX($K$3:$K286,MATCH(MAX($K$3:$K286)+1,$K$3:$K286,1)),"")</f>
        <v/>
      </c>
      <c r="BJ286" s="4" t="str">
        <f>IF(AND(BE286&lt;&gt;""),BE286/INDEX($K$3:$K286,MATCH(MAX($K$3:$K286)+1,$K$3:$K286,1)),"")</f>
        <v/>
      </c>
      <c r="BP286" s="4" t="str">
        <f>IF(AND(BK286&lt;&gt;""),BK286/INDEX($K$3:$K286,MATCH(MAX($K$3:$K286)+1,$K$3:$K286,1)),"")</f>
        <v/>
      </c>
      <c r="BQ286" s="3"/>
      <c r="BR286" s="4"/>
      <c r="BT286" s="4"/>
      <c r="DH286" s="4" t="str">
        <f>IF(AND(DE286&lt;&gt;""),DE286/INDEX($K$3:$K286,MATCH(MAX($K$3:$K286)+1,$K$3:$K286,1)),"")</f>
        <v/>
      </c>
      <c r="DL286" s="4" t="str">
        <f>IF(AND(DI286&lt;&gt;""),DI286/INDEX($K$3:$K286,MATCH(MAX($K$3:$K286)+1,$K$3:$K286,1)),"")</f>
        <v/>
      </c>
    </row>
    <row r="287" spans="10:116">
      <c r="J287" s="4" t="str">
        <f t="shared" si="15"/>
        <v/>
      </c>
      <c r="T287" s="4" t="str">
        <f>IF(AND(O287&lt;&gt;""),O287/INDEX($K$3:$K287,MATCH(MAX($K$3:$K287)+1,$K$3:$K287,1)),"")</f>
        <v/>
      </c>
      <c r="Z287" s="4" t="str">
        <f>IF(AND(U287&lt;&gt;""),U287/INDEX($K$3:$K287,MATCH(MAX($K$3:$K287)+1,$K$3:$K287,1)),"")</f>
        <v/>
      </c>
      <c r="AF287" s="4" t="str">
        <f>IF(AND(AA287&lt;&gt;""),AA287/INDEX($K$3:$K287,MATCH(MAX($K$3:$K287)+1,$K$3:$K287,1)),"")</f>
        <v/>
      </c>
      <c r="AL287" s="4" t="str">
        <f>IF(AND(AG287&lt;&gt;""),AG287/INDEX($K$3:$K287,MATCH(MAX($K$3:$K287)+1,$K$3:$K287,1)),"")</f>
        <v/>
      </c>
      <c r="AR287" s="4" t="str">
        <f>IF(AND(AM287&lt;&gt;""),AM287/INDEX($K$3:$K287,MATCH(MAX($K$3:$K287)+1,$K$3:$K287,1)),"")</f>
        <v/>
      </c>
      <c r="AX287" s="4" t="str">
        <f>IF(AND(AS287&lt;&gt;""),AS287/INDEX($K$3:$K287,MATCH(MAX($K$3:$K287)+1,$K$3:$K287,1)),"")</f>
        <v/>
      </c>
      <c r="BD287" s="4" t="str">
        <f>IF(AND(AY287&lt;&gt;""),AY287/INDEX($K$3:$K287,MATCH(MAX($K$3:$K287)+1,$K$3:$K287,1)),"")</f>
        <v/>
      </c>
      <c r="BJ287" s="4" t="str">
        <f>IF(AND(BE287&lt;&gt;""),BE287/INDEX($K$3:$K287,MATCH(MAX($K$3:$K287)+1,$K$3:$K287,1)),"")</f>
        <v/>
      </c>
      <c r="BP287" s="4" t="str">
        <f>IF(AND(BK287&lt;&gt;""),BK287/INDEX($K$3:$K287,MATCH(MAX($K$3:$K287)+1,$K$3:$K287,1)),"")</f>
        <v/>
      </c>
      <c r="BQ287" s="3"/>
      <c r="BR287" s="4"/>
      <c r="BT287" s="4"/>
      <c r="DH287" s="4" t="str">
        <f>IF(AND(DE287&lt;&gt;""),DE287/INDEX($K$3:$K287,MATCH(MAX($K$3:$K287)+1,$K$3:$K287,1)),"")</f>
        <v/>
      </c>
      <c r="DL287" s="4" t="str">
        <f>IF(AND(DI287&lt;&gt;""),DI287/INDEX($K$3:$K287,MATCH(MAX($K$3:$K287)+1,$K$3:$K287,1)),"")</f>
        <v/>
      </c>
    </row>
    <row r="288" spans="10:116">
      <c r="J288" s="4" t="str">
        <f t="shared" si="15"/>
        <v/>
      </c>
      <c r="T288" s="4" t="str">
        <f>IF(AND(O288&lt;&gt;""),O288/INDEX($K$3:$K288,MATCH(MAX($K$3:$K288)+1,$K$3:$K288,1)),"")</f>
        <v/>
      </c>
      <c r="Z288" s="4" t="str">
        <f>IF(AND(U288&lt;&gt;""),U288/INDEX($K$3:$K288,MATCH(MAX($K$3:$K288)+1,$K$3:$K288,1)),"")</f>
        <v/>
      </c>
      <c r="AF288" s="4" t="str">
        <f>IF(AND(AA288&lt;&gt;""),AA288/INDEX($K$3:$K288,MATCH(MAX($K$3:$K288)+1,$K$3:$K288,1)),"")</f>
        <v/>
      </c>
      <c r="AL288" s="4" t="str">
        <f>IF(AND(AG288&lt;&gt;""),AG288/INDEX($K$3:$K288,MATCH(MAX($K$3:$K288)+1,$K$3:$K288,1)),"")</f>
        <v/>
      </c>
      <c r="AR288" s="4" t="str">
        <f>IF(AND(AM288&lt;&gt;""),AM288/INDEX($K$3:$K288,MATCH(MAX($K$3:$K288)+1,$K$3:$K288,1)),"")</f>
        <v/>
      </c>
      <c r="AX288" s="4" t="str">
        <f>IF(AND(AS288&lt;&gt;""),AS288/INDEX($K$3:$K288,MATCH(MAX($K$3:$K288)+1,$K$3:$K288,1)),"")</f>
        <v/>
      </c>
      <c r="BD288" s="4" t="str">
        <f>IF(AND(AY288&lt;&gt;""),AY288/INDEX($K$3:$K288,MATCH(MAX($K$3:$K288)+1,$K$3:$K288,1)),"")</f>
        <v/>
      </c>
      <c r="BJ288" s="4" t="str">
        <f>IF(AND(BE288&lt;&gt;""),BE288/INDEX($K$3:$K288,MATCH(MAX($K$3:$K288)+1,$K$3:$K288,1)),"")</f>
        <v/>
      </c>
      <c r="BP288" s="4" t="str">
        <f>IF(AND(BK288&lt;&gt;""),BK288/INDEX($K$3:$K288,MATCH(MAX($K$3:$K288)+1,$K$3:$K288,1)),"")</f>
        <v/>
      </c>
      <c r="BQ288" s="3"/>
      <c r="BR288" s="4"/>
      <c r="BT288" s="4"/>
      <c r="DH288" s="4" t="str">
        <f>IF(AND(DE288&lt;&gt;""),DE288/INDEX($K$3:$K288,MATCH(MAX($K$3:$K288)+1,$K$3:$K288,1)),"")</f>
        <v/>
      </c>
      <c r="DL288" s="4" t="str">
        <f>IF(AND(DI288&lt;&gt;""),DI288/INDEX($K$3:$K288,MATCH(MAX($K$3:$K288)+1,$K$3:$K288,1)),"")</f>
        <v/>
      </c>
    </row>
    <row r="289" spans="10:116">
      <c r="J289" s="4" t="str">
        <f t="shared" si="15"/>
        <v/>
      </c>
      <c r="T289" s="4" t="str">
        <f>IF(AND(O289&lt;&gt;""),O289/INDEX($K$3:$K289,MATCH(MAX($K$3:$K289)+1,$K$3:$K289,1)),"")</f>
        <v/>
      </c>
      <c r="Z289" s="4" t="str">
        <f>IF(AND(U289&lt;&gt;""),U289/INDEX($K$3:$K289,MATCH(MAX($K$3:$K289)+1,$K$3:$K289,1)),"")</f>
        <v/>
      </c>
      <c r="AF289" s="4" t="str">
        <f>IF(AND(AA289&lt;&gt;""),AA289/INDEX($K$3:$K289,MATCH(MAX($K$3:$K289)+1,$K$3:$K289,1)),"")</f>
        <v/>
      </c>
      <c r="AL289" s="4" t="str">
        <f>IF(AND(AG289&lt;&gt;""),AG289/INDEX($K$3:$K289,MATCH(MAX($K$3:$K289)+1,$K$3:$K289,1)),"")</f>
        <v/>
      </c>
      <c r="AR289" s="4" t="str">
        <f>IF(AND(AM289&lt;&gt;""),AM289/INDEX($K$3:$K289,MATCH(MAX($K$3:$K289)+1,$K$3:$K289,1)),"")</f>
        <v/>
      </c>
      <c r="AX289" s="4" t="str">
        <f>IF(AND(AS289&lt;&gt;""),AS289/INDEX($K$3:$K289,MATCH(MAX($K$3:$K289)+1,$K$3:$K289,1)),"")</f>
        <v/>
      </c>
      <c r="BD289" s="4" t="str">
        <f>IF(AND(AY289&lt;&gt;""),AY289/INDEX($K$3:$K289,MATCH(MAX($K$3:$K289)+1,$K$3:$K289,1)),"")</f>
        <v/>
      </c>
      <c r="BJ289" s="4" t="str">
        <f>IF(AND(BE289&lt;&gt;""),BE289/INDEX($K$3:$K289,MATCH(MAX($K$3:$K289)+1,$K$3:$K289,1)),"")</f>
        <v/>
      </c>
      <c r="BP289" s="4" t="str">
        <f>IF(AND(BK289&lt;&gt;""),BK289/INDEX($K$3:$K289,MATCH(MAX($K$3:$K289)+1,$K$3:$K289,1)),"")</f>
        <v/>
      </c>
      <c r="BQ289" s="3"/>
      <c r="BR289" s="4"/>
      <c r="BT289" s="4"/>
      <c r="DH289" s="4" t="str">
        <f>IF(AND(DE289&lt;&gt;""),DE289/INDEX($K$3:$K289,MATCH(MAX($K$3:$K289)+1,$K$3:$K289,1)),"")</f>
        <v/>
      </c>
      <c r="DL289" s="4" t="str">
        <f>IF(AND(DI289&lt;&gt;""),DI289/INDEX($K$3:$K289,MATCH(MAX($K$3:$K289)+1,$K$3:$K289,1)),"")</f>
        <v/>
      </c>
    </row>
    <row r="290" spans="10:116">
      <c r="J290" s="4" t="str">
        <f t="shared" si="15"/>
        <v/>
      </c>
      <c r="T290" s="4" t="str">
        <f>IF(AND(O290&lt;&gt;""),O290/INDEX($K$3:$K290,MATCH(MAX($K$3:$K290)+1,$K$3:$K290,1)),"")</f>
        <v/>
      </c>
      <c r="Z290" s="4" t="str">
        <f>IF(AND(U290&lt;&gt;""),U290/INDEX($K$3:$K290,MATCH(MAX($K$3:$K290)+1,$K$3:$K290,1)),"")</f>
        <v/>
      </c>
      <c r="AF290" s="4" t="str">
        <f>IF(AND(AA290&lt;&gt;""),AA290/INDEX($K$3:$K290,MATCH(MAX($K$3:$K290)+1,$K$3:$K290,1)),"")</f>
        <v/>
      </c>
      <c r="AL290" s="4" t="str">
        <f>IF(AND(AG290&lt;&gt;""),AG290/INDEX($K$3:$K290,MATCH(MAX($K$3:$K290)+1,$K$3:$K290,1)),"")</f>
        <v/>
      </c>
      <c r="AR290" s="4" t="str">
        <f>IF(AND(AM290&lt;&gt;""),AM290/INDEX($K$3:$K290,MATCH(MAX($K$3:$K290)+1,$K$3:$K290,1)),"")</f>
        <v/>
      </c>
      <c r="AX290" s="4" t="str">
        <f>IF(AND(AS290&lt;&gt;""),AS290/INDEX($K$3:$K290,MATCH(MAX($K$3:$K290)+1,$K$3:$K290,1)),"")</f>
        <v/>
      </c>
      <c r="BD290" s="4" t="str">
        <f>IF(AND(AY290&lt;&gt;""),AY290/INDEX($K$3:$K290,MATCH(MAX($K$3:$K290)+1,$K$3:$K290,1)),"")</f>
        <v/>
      </c>
      <c r="BJ290" s="4" t="str">
        <f>IF(AND(BE290&lt;&gt;""),BE290/INDEX($K$3:$K290,MATCH(MAX($K$3:$K290)+1,$K$3:$K290,1)),"")</f>
        <v/>
      </c>
      <c r="BP290" s="4" t="str">
        <f>IF(AND(BK290&lt;&gt;""),BK290/INDEX($K$3:$K290,MATCH(MAX($K$3:$K290)+1,$K$3:$K290,1)),"")</f>
        <v/>
      </c>
      <c r="BQ290" s="3"/>
      <c r="BR290" s="4"/>
      <c r="BT290" s="4"/>
      <c r="DH290" s="4" t="str">
        <f>IF(AND(DE290&lt;&gt;""),DE290/INDEX($K$3:$K290,MATCH(MAX($K$3:$K290)+1,$K$3:$K290,1)),"")</f>
        <v/>
      </c>
      <c r="DL290" s="4" t="str">
        <f>IF(AND(DI290&lt;&gt;""),DI290/INDEX($K$3:$K290,MATCH(MAX($K$3:$K290)+1,$K$3:$K290,1)),"")</f>
        <v/>
      </c>
    </row>
    <row r="291" spans="10:116">
      <c r="J291" s="4" t="str">
        <f t="shared" si="15"/>
        <v/>
      </c>
      <c r="T291" s="4" t="str">
        <f>IF(AND(O291&lt;&gt;""),O291/INDEX($K$3:$K291,MATCH(MAX($K$3:$K291)+1,$K$3:$K291,1)),"")</f>
        <v/>
      </c>
      <c r="Z291" s="4" t="str">
        <f>IF(AND(U291&lt;&gt;""),U291/INDEX($K$3:$K291,MATCH(MAX($K$3:$K291)+1,$K$3:$K291,1)),"")</f>
        <v/>
      </c>
      <c r="AF291" s="4" t="str">
        <f>IF(AND(AA291&lt;&gt;""),AA291/INDEX($K$3:$K291,MATCH(MAX($K$3:$K291)+1,$K$3:$K291,1)),"")</f>
        <v/>
      </c>
      <c r="AL291" s="4" t="str">
        <f>IF(AND(AG291&lt;&gt;""),AG291/INDEX($K$3:$K291,MATCH(MAX($K$3:$K291)+1,$K$3:$K291,1)),"")</f>
        <v/>
      </c>
      <c r="AR291" s="4" t="str">
        <f>IF(AND(AM291&lt;&gt;""),AM291/INDEX($K$3:$K291,MATCH(MAX($K$3:$K291)+1,$K$3:$K291,1)),"")</f>
        <v/>
      </c>
      <c r="AX291" s="4" t="str">
        <f>IF(AND(AS291&lt;&gt;""),AS291/INDEX($K$3:$K291,MATCH(MAX($K$3:$K291)+1,$K$3:$K291,1)),"")</f>
        <v/>
      </c>
      <c r="BD291" s="4" t="str">
        <f>IF(AND(AY291&lt;&gt;""),AY291/INDEX($K$3:$K291,MATCH(MAX($K$3:$K291)+1,$K$3:$K291,1)),"")</f>
        <v/>
      </c>
      <c r="BJ291" s="4" t="str">
        <f>IF(AND(BE291&lt;&gt;""),BE291/INDEX($K$3:$K291,MATCH(MAX($K$3:$K291)+1,$K$3:$K291,1)),"")</f>
        <v/>
      </c>
      <c r="BP291" s="4" t="str">
        <f>IF(AND(BK291&lt;&gt;""),BK291/INDEX($K$3:$K291,MATCH(MAX($K$3:$K291)+1,$K$3:$K291,1)),"")</f>
        <v/>
      </c>
      <c r="BQ291" s="3"/>
      <c r="BR291" s="4"/>
      <c r="BT291" s="4"/>
      <c r="DH291" s="4" t="str">
        <f>IF(AND(DE291&lt;&gt;""),DE291/INDEX($K$3:$K291,MATCH(MAX($K$3:$K291)+1,$K$3:$K291,1)),"")</f>
        <v/>
      </c>
      <c r="DL291" s="4" t="str">
        <f>IF(AND(DI291&lt;&gt;""),DI291/INDEX($K$3:$K291,MATCH(MAX($K$3:$K291)+1,$K$3:$K291,1)),"")</f>
        <v/>
      </c>
    </row>
    <row r="292" spans="10:116">
      <c r="J292" s="4" t="str">
        <f t="shared" si="15"/>
        <v/>
      </c>
      <c r="T292" s="4" t="str">
        <f>IF(AND(O292&lt;&gt;""),O292/INDEX($K$3:$K292,MATCH(MAX($K$3:$K292)+1,$K$3:$K292,1)),"")</f>
        <v/>
      </c>
      <c r="Z292" s="4" t="str">
        <f>IF(AND(U292&lt;&gt;""),U292/INDEX($K$3:$K292,MATCH(MAX($K$3:$K292)+1,$K$3:$K292,1)),"")</f>
        <v/>
      </c>
      <c r="AF292" s="4" t="str">
        <f>IF(AND(AA292&lt;&gt;""),AA292/INDEX($K$3:$K292,MATCH(MAX($K$3:$K292)+1,$K$3:$K292,1)),"")</f>
        <v/>
      </c>
      <c r="AL292" s="4" t="str">
        <f>IF(AND(AG292&lt;&gt;""),AG292/INDEX($K$3:$K292,MATCH(MAX($K$3:$K292)+1,$K$3:$K292,1)),"")</f>
        <v/>
      </c>
      <c r="AR292" s="4" t="str">
        <f>IF(AND(AM292&lt;&gt;""),AM292/INDEX($K$3:$K292,MATCH(MAX($K$3:$K292)+1,$K$3:$K292,1)),"")</f>
        <v/>
      </c>
      <c r="AX292" s="4" t="str">
        <f>IF(AND(AS292&lt;&gt;""),AS292/INDEX($K$3:$K292,MATCH(MAX($K$3:$K292)+1,$K$3:$K292,1)),"")</f>
        <v/>
      </c>
      <c r="BD292" s="4" t="str">
        <f>IF(AND(AY292&lt;&gt;""),AY292/INDEX($K$3:$K292,MATCH(MAX($K$3:$K292)+1,$K$3:$K292,1)),"")</f>
        <v/>
      </c>
      <c r="BJ292" s="4" t="str">
        <f>IF(AND(BE292&lt;&gt;""),BE292/INDEX($K$3:$K292,MATCH(MAX($K$3:$K292)+1,$K$3:$K292,1)),"")</f>
        <v/>
      </c>
      <c r="BP292" s="4" t="str">
        <f>IF(AND(BK292&lt;&gt;""),BK292/INDEX($K$3:$K292,MATCH(MAX($K$3:$K292)+1,$K$3:$K292,1)),"")</f>
        <v/>
      </c>
      <c r="BQ292" s="3"/>
      <c r="BR292" s="4"/>
      <c r="BT292" s="4"/>
      <c r="DH292" s="4" t="str">
        <f>IF(AND(DE292&lt;&gt;""),DE292/INDEX($K$3:$K292,MATCH(MAX($K$3:$K292)+1,$K$3:$K292,1)),"")</f>
        <v/>
      </c>
      <c r="DL292" s="4" t="str">
        <f>IF(AND(DI292&lt;&gt;""),DI292/INDEX($K$3:$K292,MATCH(MAX($K$3:$K292)+1,$K$3:$K292,1)),"")</f>
        <v/>
      </c>
    </row>
    <row r="293" spans="10:116">
      <c r="J293" s="4" t="str">
        <f t="shared" si="15"/>
        <v/>
      </c>
      <c r="T293" s="4" t="str">
        <f>IF(AND(O293&lt;&gt;""),O293/INDEX($K$3:$K293,MATCH(MAX($K$3:$K293)+1,$K$3:$K293,1)),"")</f>
        <v/>
      </c>
      <c r="Z293" s="4" t="str">
        <f>IF(AND(U293&lt;&gt;""),U293/INDEX($K$3:$K293,MATCH(MAX($K$3:$K293)+1,$K$3:$K293,1)),"")</f>
        <v/>
      </c>
      <c r="AF293" s="4" t="str">
        <f>IF(AND(AA293&lt;&gt;""),AA293/INDEX($K$3:$K293,MATCH(MAX($K$3:$K293)+1,$K$3:$K293,1)),"")</f>
        <v/>
      </c>
      <c r="AL293" s="4" t="str">
        <f>IF(AND(AG293&lt;&gt;""),AG293/INDEX($K$3:$K293,MATCH(MAX($K$3:$K293)+1,$K$3:$K293,1)),"")</f>
        <v/>
      </c>
      <c r="AR293" s="4" t="str">
        <f>IF(AND(AM293&lt;&gt;""),AM293/INDEX($K$3:$K293,MATCH(MAX($K$3:$K293)+1,$K$3:$K293,1)),"")</f>
        <v/>
      </c>
      <c r="AX293" s="4" t="str">
        <f>IF(AND(AS293&lt;&gt;""),AS293/INDEX($K$3:$K293,MATCH(MAX($K$3:$K293)+1,$K$3:$K293,1)),"")</f>
        <v/>
      </c>
      <c r="BD293" s="4" t="str">
        <f>IF(AND(AY293&lt;&gt;""),AY293/INDEX($K$3:$K293,MATCH(MAX($K$3:$K293)+1,$K$3:$K293,1)),"")</f>
        <v/>
      </c>
      <c r="BJ293" s="4" t="str">
        <f>IF(AND(BE293&lt;&gt;""),BE293/INDEX($K$3:$K293,MATCH(MAX($K$3:$K293)+1,$K$3:$K293,1)),"")</f>
        <v/>
      </c>
      <c r="BP293" s="4" t="str">
        <f>IF(AND(BK293&lt;&gt;""),BK293/INDEX($K$3:$K293,MATCH(MAX($K$3:$K293)+1,$K$3:$K293,1)),"")</f>
        <v/>
      </c>
      <c r="BQ293" s="3"/>
      <c r="BR293" s="4"/>
      <c r="BT293" s="4"/>
      <c r="DH293" s="4" t="str">
        <f>IF(AND(DE293&lt;&gt;""),DE293/INDEX($K$3:$K293,MATCH(MAX($K$3:$K293)+1,$K$3:$K293,1)),"")</f>
        <v/>
      </c>
      <c r="DL293" s="4" t="str">
        <f>IF(AND(DI293&lt;&gt;""),DI293/INDEX($K$3:$K293,MATCH(MAX($K$3:$K293)+1,$K$3:$K293,1)),"")</f>
        <v/>
      </c>
    </row>
    <row r="294" spans="10:116">
      <c r="J294" s="4" t="str">
        <f t="shared" si="15"/>
        <v/>
      </c>
      <c r="T294" s="4" t="str">
        <f>IF(AND(O294&lt;&gt;""),O294/INDEX($K$3:$K294,MATCH(MAX($K$3:$K294)+1,$K$3:$K294,1)),"")</f>
        <v/>
      </c>
      <c r="Z294" s="4" t="str">
        <f>IF(AND(U294&lt;&gt;""),U294/INDEX($K$3:$K294,MATCH(MAX($K$3:$K294)+1,$K$3:$K294,1)),"")</f>
        <v/>
      </c>
      <c r="AF294" s="4" t="str">
        <f>IF(AND(AA294&lt;&gt;""),AA294/INDEX($K$3:$K294,MATCH(MAX($K$3:$K294)+1,$K$3:$K294,1)),"")</f>
        <v/>
      </c>
      <c r="AL294" s="4" t="str">
        <f>IF(AND(AG294&lt;&gt;""),AG294/INDEX($K$3:$K294,MATCH(MAX($K$3:$K294)+1,$K$3:$K294,1)),"")</f>
        <v/>
      </c>
      <c r="AR294" s="4" t="str">
        <f>IF(AND(AM294&lt;&gt;""),AM294/INDEX($K$3:$K294,MATCH(MAX($K$3:$K294)+1,$K$3:$K294,1)),"")</f>
        <v/>
      </c>
      <c r="AX294" s="4" t="str">
        <f>IF(AND(AS294&lt;&gt;""),AS294/INDEX($K$3:$K294,MATCH(MAX($K$3:$K294)+1,$K$3:$K294,1)),"")</f>
        <v/>
      </c>
      <c r="BD294" s="4" t="str">
        <f>IF(AND(AY294&lt;&gt;""),AY294/INDEX($K$3:$K294,MATCH(MAX($K$3:$K294)+1,$K$3:$K294,1)),"")</f>
        <v/>
      </c>
      <c r="BJ294" s="4" t="str">
        <f>IF(AND(BE294&lt;&gt;""),BE294/INDEX($K$3:$K294,MATCH(MAX($K$3:$K294)+1,$K$3:$K294,1)),"")</f>
        <v/>
      </c>
      <c r="BP294" s="4" t="str">
        <f>IF(AND(BK294&lt;&gt;""),BK294/INDEX($K$3:$K294,MATCH(MAX($K$3:$K294)+1,$K$3:$K294,1)),"")</f>
        <v/>
      </c>
      <c r="BQ294" s="3"/>
      <c r="BR294" s="4"/>
      <c r="BT294" s="4"/>
      <c r="DH294" s="4" t="str">
        <f>IF(AND(DE294&lt;&gt;""),DE294/INDEX($K$3:$K294,MATCH(MAX($K$3:$K294)+1,$K$3:$K294,1)),"")</f>
        <v/>
      </c>
      <c r="DL294" s="4" t="str">
        <f>IF(AND(DI294&lt;&gt;""),DI294/INDEX($K$3:$K294,MATCH(MAX($K$3:$K294)+1,$K$3:$K294,1)),"")</f>
        <v/>
      </c>
    </row>
    <row r="295" spans="10:116">
      <c r="J295" s="4" t="str">
        <f t="shared" si="15"/>
        <v/>
      </c>
      <c r="T295" s="4" t="str">
        <f>IF(AND(O295&lt;&gt;""),O295/INDEX($K$3:$K295,MATCH(MAX($K$3:$K295)+1,$K$3:$K295,1)),"")</f>
        <v/>
      </c>
      <c r="Z295" s="4" t="str">
        <f>IF(AND(U295&lt;&gt;""),U295/INDEX($K$3:$K295,MATCH(MAX($K$3:$K295)+1,$K$3:$K295,1)),"")</f>
        <v/>
      </c>
      <c r="AF295" s="4" t="str">
        <f>IF(AND(AA295&lt;&gt;""),AA295/INDEX($K$3:$K295,MATCH(MAX($K$3:$K295)+1,$K$3:$K295,1)),"")</f>
        <v/>
      </c>
      <c r="AL295" s="4" t="str">
        <f>IF(AND(AG295&lt;&gt;""),AG295/INDEX($K$3:$K295,MATCH(MAX($K$3:$K295)+1,$K$3:$K295,1)),"")</f>
        <v/>
      </c>
      <c r="AR295" s="4" t="str">
        <f>IF(AND(AM295&lt;&gt;""),AM295/INDEX($K$3:$K295,MATCH(MAX($K$3:$K295)+1,$K$3:$K295,1)),"")</f>
        <v/>
      </c>
      <c r="AX295" s="4" t="str">
        <f>IF(AND(AS295&lt;&gt;""),AS295/INDEX($K$3:$K295,MATCH(MAX($K$3:$K295)+1,$K$3:$K295,1)),"")</f>
        <v/>
      </c>
      <c r="BD295" s="4" t="str">
        <f>IF(AND(AY295&lt;&gt;""),AY295/INDEX($K$3:$K295,MATCH(MAX($K$3:$K295)+1,$K$3:$K295,1)),"")</f>
        <v/>
      </c>
      <c r="BJ295" s="4" t="str">
        <f>IF(AND(BE295&lt;&gt;""),BE295/INDEX($K$3:$K295,MATCH(MAX($K$3:$K295)+1,$K$3:$K295,1)),"")</f>
        <v/>
      </c>
      <c r="BP295" s="4" t="str">
        <f>IF(AND(BK295&lt;&gt;""),BK295/INDEX($K$3:$K295,MATCH(MAX($K$3:$K295)+1,$K$3:$K295,1)),"")</f>
        <v/>
      </c>
      <c r="BQ295" s="3"/>
      <c r="BR295" s="4"/>
      <c r="BT295" s="4"/>
      <c r="DH295" s="4" t="str">
        <f>IF(AND(DE295&lt;&gt;""),DE295/INDEX($K$3:$K295,MATCH(MAX($K$3:$K295)+1,$K$3:$K295,1)),"")</f>
        <v/>
      </c>
      <c r="DL295" s="4" t="str">
        <f>IF(AND(DI295&lt;&gt;""),DI295/INDEX($K$3:$K295,MATCH(MAX($K$3:$K295)+1,$K$3:$K295,1)),"")</f>
        <v/>
      </c>
    </row>
    <row r="296" spans="10:116">
      <c r="J296" s="4" t="str">
        <f t="shared" si="15"/>
        <v/>
      </c>
      <c r="T296" s="4" t="str">
        <f>IF(AND(O296&lt;&gt;""),O296/INDEX($K$3:$K296,MATCH(MAX($K$3:$K296)+1,$K$3:$K296,1)),"")</f>
        <v/>
      </c>
      <c r="Z296" s="4" t="str">
        <f>IF(AND(U296&lt;&gt;""),U296/INDEX($K$3:$K296,MATCH(MAX($K$3:$K296)+1,$K$3:$K296,1)),"")</f>
        <v/>
      </c>
      <c r="AF296" s="4" t="str">
        <f>IF(AND(AA296&lt;&gt;""),AA296/INDEX($K$3:$K296,MATCH(MAX($K$3:$K296)+1,$K$3:$K296,1)),"")</f>
        <v/>
      </c>
      <c r="AL296" s="4" t="str">
        <f>IF(AND(AG296&lt;&gt;""),AG296/INDEX($K$3:$K296,MATCH(MAX($K$3:$K296)+1,$K$3:$K296,1)),"")</f>
        <v/>
      </c>
      <c r="AR296" s="4" t="str">
        <f>IF(AND(AM296&lt;&gt;""),AM296/INDEX($K$3:$K296,MATCH(MAX($K$3:$K296)+1,$K$3:$K296,1)),"")</f>
        <v/>
      </c>
      <c r="AX296" s="4" t="str">
        <f>IF(AND(AS296&lt;&gt;""),AS296/INDEX($K$3:$K296,MATCH(MAX($K$3:$K296)+1,$K$3:$K296,1)),"")</f>
        <v/>
      </c>
      <c r="BD296" s="4" t="str">
        <f>IF(AND(AY296&lt;&gt;""),AY296/INDEX($K$3:$K296,MATCH(MAX($K$3:$K296)+1,$K$3:$K296,1)),"")</f>
        <v/>
      </c>
      <c r="BJ296" s="4" t="str">
        <f>IF(AND(BE296&lt;&gt;""),BE296/INDEX($K$3:$K296,MATCH(MAX($K$3:$K296)+1,$K$3:$K296,1)),"")</f>
        <v/>
      </c>
      <c r="BP296" s="4" t="str">
        <f>IF(AND(BK296&lt;&gt;""),BK296/INDEX($K$3:$K296,MATCH(MAX($K$3:$K296)+1,$K$3:$K296,1)),"")</f>
        <v/>
      </c>
      <c r="BQ296" s="3"/>
      <c r="BR296" s="4"/>
      <c r="BT296" s="4"/>
      <c r="DH296" s="4" t="str">
        <f>IF(AND(DE296&lt;&gt;""),DE296/INDEX($K$3:$K296,MATCH(MAX($K$3:$K296)+1,$K$3:$K296,1)),"")</f>
        <v/>
      </c>
      <c r="DL296" s="4" t="str">
        <f>IF(AND(DI296&lt;&gt;""),DI296/INDEX($K$3:$K296,MATCH(MAX($K$3:$K296)+1,$K$3:$K296,1)),"")</f>
        <v/>
      </c>
    </row>
    <row r="297" spans="10:116">
      <c r="J297" s="4" t="str">
        <f t="shared" si="15"/>
        <v/>
      </c>
      <c r="T297" s="4" t="str">
        <f>IF(AND(O297&lt;&gt;""),O297/INDEX($K$3:$K297,MATCH(MAX($K$3:$K297)+1,$K$3:$K297,1)),"")</f>
        <v/>
      </c>
      <c r="Z297" s="4" t="str">
        <f>IF(AND(U297&lt;&gt;""),U297/INDEX($K$3:$K297,MATCH(MAX($K$3:$K297)+1,$K$3:$K297,1)),"")</f>
        <v/>
      </c>
      <c r="AF297" s="4" t="str">
        <f>IF(AND(AA297&lt;&gt;""),AA297/INDEX($K$3:$K297,MATCH(MAX($K$3:$K297)+1,$K$3:$K297,1)),"")</f>
        <v/>
      </c>
      <c r="AL297" s="4" t="str">
        <f>IF(AND(AG297&lt;&gt;""),AG297/INDEX($K$3:$K297,MATCH(MAX($K$3:$K297)+1,$K$3:$K297,1)),"")</f>
        <v/>
      </c>
      <c r="AR297" s="4" t="str">
        <f>IF(AND(AM297&lt;&gt;""),AM297/INDEX($K$3:$K297,MATCH(MAX($K$3:$K297)+1,$K$3:$K297,1)),"")</f>
        <v/>
      </c>
      <c r="AX297" s="4" t="str">
        <f>IF(AND(AS297&lt;&gt;""),AS297/INDEX($K$3:$K297,MATCH(MAX($K$3:$K297)+1,$K$3:$K297,1)),"")</f>
        <v/>
      </c>
      <c r="BD297" s="4" t="str">
        <f>IF(AND(AY297&lt;&gt;""),AY297/INDEX($K$3:$K297,MATCH(MAX($K$3:$K297)+1,$K$3:$K297,1)),"")</f>
        <v/>
      </c>
      <c r="BJ297" s="4" t="str">
        <f>IF(AND(BE297&lt;&gt;""),BE297/INDEX($K$3:$K297,MATCH(MAX($K$3:$K297)+1,$K$3:$K297,1)),"")</f>
        <v/>
      </c>
      <c r="BP297" s="4" t="str">
        <f>IF(AND(BK297&lt;&gt;""),BK297/INDEX($K$3:$K297,MATCH(MAX($K$3:$K297)+1,$K$3:$K297,1)),"")</f>
        <v/>
      </c>
      <c r="BQ297" s="3"/>
      <c r="BR297" s="4"/>
      <c r="BT297" s="4"/>
      <c r="DH297" s="4" t="str">
        <f>IF(AND(DE297&lt;&gt;""),DE297/INDEX($K$3:$K297,MATCH(MAX($K$3:$K297)+1,$K$3:$K297,1)),"")</f>
        <v/>
      </c>
      <c r="DL297" s="4" t="str">
        <f>IF(AND(DI297&lt;&gt;""),DI297/INDEX($K$3:$K297,MATCH(MAX($K$3:$K297)+1,$K$3:$K297,1)),"")</f>
        <v/>
      </c>
    </row>
    <row r="298" spans="10:116">
      <c r="J298" s="4" t="str">
        <f t="shared" si="15"/>
        <v/>
      </c>
      <c r="T298" s="4" t="str">
        <f>IF(AND(O298&lt;&gt;""),O298/INDEX($K$3:$K298,MATCH(MAX($K$3:$K298)+1,$K$3:$K298,1)),"")</f>
        <v/>
      </c>
      <c r="Z298" s="4" t="str">
        <f>IF(AND(U298&lt;&gt;""),U298/INDEX($K$3:$K298,MATCH(MAX($K$3:$K298)+1,$K$3:$K298,1)),"")</f>
        <v/>
      </c>
      <c r="AF298" s="4" t="str">
        <f>IF(AND(AA298&lt;&gt;""),AA298/INDEX($K$3:$K298,MATCH(MAX($K$3:$K298)+1,$K$3:$K298,1)),"")</f>
        <v/>
      </c>
      <c r="AL298" s="4" t="str">
        <f>IF(AND(AG298&lt;&gt;""),AG298/INDEX($K$3:$K298,MATCH(MAX($K$3:$K298)+1,$K$3:$K298,1)),"")</f>
        <v/>
      </c>
      <c r="AR298" s="4" t="str">
        <f>IF(AND(AM298&lt;&gt;""),AM298/INDEX($K$3:$K298,MATCH(MAX($K$3:$K298)+1,$K$3:$K298,1)),"")</f>
        <v/>
      </c>
      <c r="AX298" s="4" t="str">
        <f>IF(AND(AS298&lt;&gt;""),AS298/INDEX($K$3:$K298,MATCH(MAX($K$3:$K298)+1,$K$3:$K298,1)),"")</f>
        <v/>
      </c>
      <c r="BD298" s="4" t="str">
        <f>IF(AND(AY298&lt;&gt;""),AY298/INDEX($K$3:$K298,MATCH(MAX($K$3:$K298)+1,$K$3:$K298,1)),"")</f>
        <v/>
      </c>
      <c r="BJ298" s="4" t="str">
        <f>IF(AND(BE298&lt;&gt;""),BE298/INDEX($K$3:$K298,MATCH(MAX($K$3:$K298)+1,$K$3:$K298,1)),"")</f>
        <v/>
      </c>
      <c r="BP298" s="4" t="str">
        <f>IF(AND(BK298&lt;&gt;""),BK298/INDEX($K$3:$K298,MATCH(MAX($K$3:$K298)+1,$K$3:$K298,1)),"")</f>
        <v/>
      </c>
      <c r="BQ298" s="3"/>
      <c r="BR298" s="4"/>
      <c r="BT298" s="4"/>
      <c r="DH298" s="4" t="str">
        <f>IF(AND(DE298&lt;&gt;""),DE298/INDEX($K$3:$K298,MATCH(MAX($K$3:$K298)+1,$K$3:$K298,1)),"")</f>
        <v/>
      </c>
      <c r="DL298" s="4" t="str">
        <f>IF(AND(DI298&lt;&gt;""),DI298/INDEX($K$3:$K298,MATCH(MAX($K$3:$K298)+1,$K$3:$K298,1)),"")</f>
        <v/>
      </c>
    </row>
    <row r="299" spans="10:116">
      <c r="J299" s="4" t="str">
        <f t="shared" si="15"/>
        <v/>
      </c>
      <c r="T299" s="4" t="str">
        <f>IF(AND(O299&lt;&gt;""),O299/INDEX($K$3:$K299,MATCH(MAX($K$3:$K299)+1,$K$3:$K299,1)),"")</f>
        <v/>
      </c>
      <c r="Z299" s="4" t="str">
        <f>IF(AND(U299&lt;&gt;""),U299/INDEX($K$3:$K299,MATCH(MAX($K$3:$K299)+1,$K$3:$K299,1)),"")</f>
        <v/>
      </c>
      <c r="AF299" s="4" t="str">
        <f>IF(AND(AA299&lt;&gt;""),AA299/INDEX($K$3:$K299,MATCH(MAX($K$3:$K299)+1,$K$3:$K299,1)),"")</f>
        <v/>
      </c>
      <c r="AL299" s="4" t="str">
        <f>IF(AND(AG299&lt;&gt;""),AG299/INDEX($K$3:$K299,MATCH(MAX($K$3:$K299)+1,$K$3:$K299,1)),"")</f>
        <v/>
      </c>
      <c r="AR299" s="4" t="str">
        <f>IF(AND(AM299&lt;&gt;""),AM299/INDEX($K$3:$K299,MATCH(MAX($K$3:$K299)+1,$K$3:$K299,1)),"")</f>
        <v/>
      </c>
      <c r="AX299" s="4" t="str">
        <f>IF(AND(AS299&lt;&gt;""),AS299/INDEX($K$3:$K299,MATCH(MAX($K$3:$K299)+1,$K$3:$K299,1)),"")</f>
        <v/>
      </c>
      <c r="BD299" s="4" t="str">
        <f>IF(AND(AY299&lt;&gt;""),AY299/INDEX($K$3:$K299,MATCH(MAX($K$3:$K299)+1,$K$3:$K299,1)),"")</f>
        <v/>
      </c>
      <c r="BJ299" s="4" t="str">
        <f>IF(AND(BE299&lt;&gt;""),BE299/INDEX($K$3:$K299,MATCH(MAX($K$3:$K299)+1,$K$3:$K299,1)),"")</f>
        <v/>
      </c>
      <c r="BP299" s="4" t="str">
        <f>IF(AND(BK299&lt;&gt;""),BK299/INDEX($K$3:$K299,MATCH(MAX($K$3:$K299)+1,$K$3:$K299,1)),"")</f>
        <v/>
      </c>
      <c r="BQ299" s="3"/>
      <c r="BR299" s="4"/>
      <c r="BT299" s="4"/>
      <c r="DH299" s="4" t="str">
        <f>IF(AND(DE299&lt;&gt;""),DE299/INDEX($K$3:$K299,MATCH(MAX($K$3:$K299)+1,$K$3:$K299,1)),"")</f>
        <v/>
      </c>
      <c r="DL299" s="4" t="str">
        <f>IF(AND(DI299&lt;&gt;""),DI299/INDEX($K$3:$K299,MATCH(MAX($K$3:$K299)+1,$K$3:$K299,1)),"")</f>
        <v/>
      </c>
    </row>
    <row r="300" spans="10:116">
      <c r="J300" s="4" t="str">
        <f t="shared" si="15"/>
        <v/>
      </c>
      <c r="T300" s="4" t="str">
        <f>IF(AND(O300&lt;&gt;""),O300/INDEX($K$3:$K300,MATCH(MAX($K$3:$K300)+1,$K$3:$K300,1)),"")</f>
        <v/>
      </c>
      <c r="Z300" s="4" t="str">
        <f>IF(AND(U300&lt;&gt;""),U300/INDEX($K$3:$K300,MATCH(MAX($K$3:$K300)+1,$K$3:$K300,1)),"")</f>
        <v/>
      </c>
      <c r="AF300" s="4" t="str">
        <f>IF(AND(AA300&lt;&gt;""),AA300/INDEX($K$3:$K300,MATCH(MAX($K$3:$K300)+1,$K$3:$K300,1)),"")</f>
        <v/>
      </c>
      <c r="AL300" s="4" t="str">
        <f>IF(AND(AG300&lt;&gt;""),AG300/INDEX($K$3:$K300,MATCH(MAX($K$3:$K300)+1,$K$3:$K300,1)),"")</f>
        <v/>
      </c>
      <c r="AR300" s="4" t="str">
        <f>IF(AND(AM300&lt;&gt;""),AM300/INDEX($K$3:$K300,MATCH(MAX($K$3:$K300)+1,$K$3:$K300,1)),"")</f>
        <v/>
      </c>
      <c r="AX300" s="4" t="str">
        <f>IF(AND(AS300&lt;&gt;""),AS300/INDEX($K$3:$K300,MATCH(MAX($K$3:$K300)+1,$K$3:$K300,1)),"")</f>
        <v/>
      </c>
      <c r="BD300" s="4" t="str">
        <f>IF(AND(AY300&lt;&gt;""),AY300/INDEX($K$3:$K300,MATCH(MAX($K$3:$K300)+1,$K$3:$K300,1)),"")</f>
        <v/>
      </c>
      <c r="BJ300" s="4" t="str">
        <f>IF(AND(BE300&lt;&gt;""),BE300/INDEX($K$3:$K300,MATCH(MAX($K$3:$K300)+1,$K$3:$K300,1)),"")</f>
        <v/>
      </c>
      <c r="BP300" s="4" t="str">
        <f>IF(AND(BK300&lt;&gt;""),BK300/INDEX($K$3:$K300,MATCH(MAX($K$3:$K300)+1,$K$3:$K300,1)),"")</f>
        <v/>
      </c>
      <c r="BQ300" s="3"/>
      <c r="BR300" s="4"/>
      <c r="BT300" s="4"/>
      <c r="DH300" s="4" t="str">
        <f>IF(AND(DE300&lt;&gt;""),DE300/INDEX($K$3:$K300,MATCH(MAX($K$3:$K300)+1,$K$3:$K300,1)),"")</f>
        <v/>
      </c>
      <c r="DL300" s="4" t="str">
        <f>IF(AND(DI300&lt;&gt;""),DI300/INDEX($K$3:$K300,MATCH(MAX($K$3:$K300)+1,$K$3:$K300,1)),"")</f>
        <v/>
      </c>
    </row>
    <row r="301" spans="10:116">
      <c r="J301" s="4" t="str">
        <f t="shared" si="15"/>
        <v/>
      </c>
      <c r="T301" s="4" t="str">
        <f>IF(AND(O301&lt;&gt;""),O301/INDEX($K$3:$K301,MATCH(MAX($K$3:$K301)+1,$K$3:$K301,1)),"")</f>
        <v/>
      </c>
      <c r="Z301" s="4" t="str">
        <f>IF(AND(U301&lt;&gt;""),U301/INDEX($K$3:$K301,MATCH(MAX($K$3:$K301)+1,$K$3:$K301,1)),"")</f>
        <v/>
      </c>
      <c r="AF301" s="4" t="str">
        <f>IF(AND(AA301&lt;&gt;""),AA301/INDEX($K$3:$K301,MATCH(MAX($K$3:$K301)+1,$K$3:$K301,1)),"")</f>
        <v/>
      </c>
      <c r="AL301" s="4" t="str">
        <f>IF(AND(AG301&lt;&gt;""),AG301/INDEX($K$3:$K301,MATCH(MAX($K$3:$K301)+1,$K$3:$K301,1)),"")</f>
        <v/>
      </c>
      <c r="AR301" s="4" t="str">
        <f>IF(AND(AM301&lt;&gt;""),AM301/INDEX($K$3:$K301,MATCH(MAX($K$3:$K301)+1,$K$3:$K301,1)),"")</f>
        <v/>
      </c>
      <c r="AX301" s="4" t="str">
        <f>IF(AND(AS301&lt;&gt;""),AS301/INDEX($K$3:$K301,MATCH(MAX($K$3:$K301)+1,$K$3:$K301,1)),"")</f>
        <v/>
      </c>
      <c r="BD301" s="4" t="str">
        <f>IF(AND(AY301&lt;&gt;""),AY301/INDEX($K$3:$K301,MATCH(MAX($K$3:$K301)+1,$K$3:$K301,1)),"")</f>
        <v/>
      </c>
      <c r="BJ301" s="4" t="str">
        <f>IF(AND(BE301&lt;&gt;""),BE301/INDEX($K$3:$K301,MATCH(MAX($K$3:$K301)+1,$K$3:$K301,1)),"")</f>
        <v/>
      </c>
      <c r="BP301" s="4" t="str">
        <f>IF(AND(BK301&lt;&gt;""),BK301/INDEX($K$3:$K301,MATCH(MAX($K$3:$K301)+1,$K$3:$K301,1)),"")</f>
        <v/>
      </c>
      <c r="BQ301" s="3"/>
      <c r="BR301" s="4"/>
      <c r="BT301" s="4"/>
      <c r="DH301" s="4" t="str">
        <f>IF(AND(DE301&lt;&gt;""),DE301/INDEX($K$3:$K301,MATCH(MAX($K$3:$K301)+1,$K$3:$K301,1)),"")</f>
        <v/>
      </c>
      <c r="DL301" s="4" t="str">
        <f>IF(AND(DI301&lt;&gt;""),DI301/INDEX($K$3:$K301,MATCH(MAX($K$3:$K301)+1,$K$3:$K301,1)),"")</f>
        <v/>
      </c>
    </row>
    <row r="302" spans="10:116">
      <c r="J302" s="4" t="str">
        <f t="shared" si="15"/>
        <v/>
      </c>
      <c r="T302" s="4" t="str">
        <f>IF(AND(O302&lt;&gt;""),O302/INDEX($K$3:$K302,MATCH(MAX($K$3:$K302)+1,$K$3:$K302,1)),"")</f>
        <v/>
      </c>
      <c r="Z302" s="4" t="str">
        <f>IF(AND(U302&lt;&gt;""),U302/INDEX($K$3:$K302,MATCH(MAX($K$3:$K302)+1,$K$3:$K302,1)),"")</f>
        <v/>
      </c>
      <c r="AF302" s="4" t="str">
        <f>IF(AND(AA302&lt;&gt;""),AA302/INDEX($K$3:$K302,MATCH(MAX($K$3:$K302)+1,$K$3:$K302,1)),"")</f>
        <v/>
      </c>
      <c r="AL302" s="4" t="str">
        <f>IF(AND(AG302&lt;&gt;""),AG302/INDEX($K$3:$K302,MATCH(MAX($K$3:$K302)+1,$K$3:$K302,1)),"")</f>
        <v/>
      </c>
      <c r="AR302" s="4" t="str">
        <f>IF(AND(AM302&lt;&gt;""),AM302/INDEX($K$3:$K302,MATCH(MAX($K$3:$K302)+1,$K$3:$K302,1)),"")</f>
        <v/>
      </c>
      <c r="AX302" s="4" t="str">
        <f>IF(AND(AS302&lt;&gt;""),AS302/INDEX($K$3:$K302,MATCH(MAX($K$3:$K302)+1,$K$3:$K302,1)),"")</f>
        <v/>
      </c>
      <c r="BD302" s="4" t="str">
        <f>IF(AND(AY302&lt;&gt;""),AY302/INDEX($K$3:$K302,MATCH(MAX($K$3:$K302)+1,$K$3:$K302,1)),"")</f>
        <v/>
      </c>
      <c r="BJ302" s="4" t="str">
        <f>IF(AND(BE302&lt;&gt;""),BE302/INDEX($K$3:$K302,MATCH(MAX($K$3:$K302)+1,$K$3:$K302,1)),"")</f>
        <v/>
      </c>
      <c r="BP302" s="4" t="str">
        <f>IF(AND(BK302&lt;&gt;""),BK302/INDEX($K$3:$K302,MATCH(MAX($K$3:$K302)+1,$K$3:$K302,1)),"")</f>
        <v/>
      </c>
      <c r="BQ302" s="3"/>
      <c r="BR302" s="4"/>
      <c r="BT302" s="4"/>
      <c r="DH302" s="4" t="str">
        <f>IF(AND(DE302&lt;&gt;""),DE302/INDEX($K$3:$K302,MATCH(MAX($K$3:$K302)+1,$K$3:$K302,1)),"")</f>
        <v/>
      </c>
      <c r="DL302" s="4" t="str">
        <f>IF(AND(DI302&lt;&gt;""),DI302/INDEX($K$3:$K302,MATCH(MAX($K$3:$K302)+1,$K$3:$K302,1)),"")</f>
        <v/>
      </c>
    </row>
    <row r="303" spans="10:116">
      <c r="J303" s="4" t="str">
        <f t="shared" si="15"/>
        <v/>
      </c>
      <c r="T303" s="4" t="str">
        <f>IF(AND(O303&lt;&gt;""),O303/INDEX($K$3:$K303,MATCH(MAX($K$3:$K303)+1,$K$3:$K303,1)),"")</f>
        <v/>
      </c>
      <c r="Z303" s="4" t="str">
        <f>IF(AND(U303&lt;&gt;""),U303/INDEX($K$3:$K303,MATCH(MAX($K$3:$K303)+1,$K$3:$K303,1)),"")</f>
        <v/>
      </c>
      <c r="AF303" s="4" t="str">
        <f>IF(AND(AA303&lt;&gt;""),AA303/INDEX($K$3:$K303,MATCH(MAX($K$3:$K303)+1,$K$3:$K303,1)),"")</f>
        <v/>
      </c>
      <c r="AL303" s="4" t="str">
        <f>IF(AND(AG303&lt;&gt;""),AG303/INDEX($K$3:$K303,MATCH(MAX($K$3:$K303)+1,$K$3:$K303,1)),"")</f>
        <v/>
      </c>
      <c r="AR303" s="4" t="str">
        <f>IF(AND(AM303&lt;&gt;""),AM303/INDEX($K$3:$K303,MATCH(MAX($K$3:$K303)+1,$K$3:$K303,1)),"")</f>
        <v/>
      </c>
      <c r="AX303" s="4" t="str">
        <f>IF(AND(AS303&lt;&gt;""),AS303/INDEX($K$3:$K303,MATCH(MAX($K$3:$K303)+1,$K$3:$K303,1)),"")</f>
        <v/>
      </c>
      <c r="BD303" s="4" t="str">
        <f>IF(AND(AY303&lt;&gt;""),AY303/INDEX($K$3:$K303,MATCH(MAX($K$3:$K303)+1,$K$3:$K303,1)),"")</f>
        <v/>
      </c>
      <c r="BJ303" s="4" t="str">
        <f>IF(AND(BE303&lt;&gt;""),BE303/INDEX($K$3:$K303,MATCH(MAX($K$3:$K303)+1,$K$3:$K303,1)),"")</f>
        <v/>
      </c>
      <c r="BP303" s="4" t="str">
        <f>IF(AND(BK303&lt;&gt;""),BK303/INDEX($K$3:$K303,MATCH(MAX($K$3:$K303)+1,$K$3:$K303,1)),"")</f>
        <v/>
      </c>
      <c r="BQ303" s="3"/>
      <c r="BR303" s="4"/>
      <c r="BT303" s="4"/>
      <c r="DH303" s="4" t="str">
        <f>IF(AND(DE303&lt;&gt;""),DE303/INDEX($K$3:$K303,MATCH(MAX($K$3:$K303)+1,$K$3:$K303,1)),"")</f>
        <v/>
      </c>
      <c r="DL303" s="4" t="str">
        <f>IF(AND(DI303&lt;&gt;""),DI303/INDEX($K$3:$K303,MATCH(MAX($K$3:$K303)+1,$K$3:$K303,1)),"")</f>
        <v/>
      </c>
    </row>
    <row r="304" spans="10:116">
      <c r="J304" s="4" t="str">
        <f t="shared" si="15"/>
        <v/>
      </c>
      <c r="T304" s="4" t="str">
        <f>IF(AND(O304&lt;&gt;""),O304/INDEX($K$3:$K304,MATCH(MAX($K$3:$K304)+1,$K$3:$K304,1)),"")</f>
        <v/>
      </c>
      <c r="Z304" s="4" t="str">
        <f>IF(AND(U304&lt;&gt;""),U304/INDEX($K$3:$K304,MATCH(MAX($K$3:$K304)+1,$K$3:$K304,1)),"")</f>
        <v/>
      </c>
      <c r="AF304" s="4" t="str">
        <f>IF(AND(AA304&lt;&gt;""),AA304/INDEX($K$3:$K304,MATCH(MAX($K$3:$K304)+1,$K$3:$K304,1)),"")</f>
        <v/>
      </c>
      <c r="AL304" s="4" t="str">
        <f>IF(AND(AG304&lt;&gt;""),AG304/INDEX($K$3:$K304,MATCH(MAX($K$3:$K304)+1,$K$3:$K304,1)),"")</f>
        <v/>
      </c>
      <c r="AR304" s="4" t="str">
        <f>IF(AND(AM304&lt;&gt;""),AM304/INDEX($K$3:$K304,MATCH(MAX($K$3:$K304)+1,$K$3:$K304,1)),"")</f>
        <v/>
      </c>
      <c r="AX304" s="4" t="str">
        <f>IF(AND(AS304&lt;&gt;""),AS304/INDEX($K$3:$K304,MATCH(MAX($K$3:$K304)+1,$K$3:$K304,1)),"")</f>
        <v/>
      </c>
      <c r="BD304" s="4" t="str">
        <f>IF(AND(AY304&lt;&gt;""),AY304/INDEX($K$3:$K304,MATCH(MAX($K$3:$K304)+1,$K$3:$K304,1)),"")</f>
        <v/>
      </c>
      <c r="BJ304" s="4" t="str">
        <f>IF(AND(BE304&lt;&gt;""),BE304/INDEX($K$3:$K304,MATCH(MAX($K$3:$K304)+1,$K$3:$K304,1)),"")</f>
        <v/>
      </c>
      <c r="BP304" s="4" t="str">
        <f>IF(AND(BK304&lt;&gt;""),BK304/INDEX($K$3:$K304,MATCH(MAX($K$3:$K304)+1,$K$3:$K304,1)),"")</f>
        <v/>
      </c>
      <c r="BQ304" s="3"/>
      <c r="BR304" s="4"/>
      <c r="BT304" s="4"/>
      <c r="DH304" s="4" t="str">
        <f>IF(AND(DE304&lt;&gt;""),DE304/INDEX($K$3:$K304,MATCH(MAX($K$3:$K304)+1,$K$3:$K304,1)),"")</f>
        <v/>
      </c>
      <c r="DL304" s="4" t="str">
        <f>IF(AND(DI304&lt;&gt;""),DI304/INDEX($K$3:$K304,MATCH(MAX($K$3:$K304)+1,$K$3:$K304,1)),"")</f>
        <v/>
      </c>
    </row>
    <row r="305" spans="10:116">
      <c r="J305" s="4" t="str">
        <f t="shared" si="15"/>
        <v/>
      </c>
      <c r="T305" s="4" t="str">
        <f>IF(AND(O305&lt;&gt;""),O305/INDEX($K$3:$K305,MATCH(MAX($K$3:$K305)+1,$K$3:$K305,1)),"")</f>
        <v/>
      </c>
      <c r="Z305" s="4" t="str">
        <f>IF(AND(U305&lt;&gt;""),U305/INDEX($K$3:$K305,MATCH(MAX($K$3:$K305)+1,$K$3:$K305,1)),"")</f>
        <v/>
      </c>
      <c r="AF305" s="4" t="str">
        <f>IF(AND(AA305&lt;&gt;""),AA305/INDEX($K$3:$K305,MATCH(MAX($K$3:$K305)+1,$K$3:$K305,1)),"")</f>
        <v/>
      </c>
      <c r="AL305" s="4" t="str">
        <f>IF(AND(AG305&lt;&gt;""),AG305/INDEX($K$3:$K305,MATCH(MAX($K$3:$K305)+1,$K$3:$K305,1)),"")</f>
        <v/>
      </c>
      <c r="AR305" s="4" t="str">
        <f>IF(AND(AM305&lt;&gt;""),AM305/INDEX($K$3:$K305,MATCH(MAX($K$3:$K305)+1,$K$3:$K305,1)),"")</f>
        <v/>
      </c>
      <c r="AX305" s="4" t="str">
        <f>IF(AND(AS305&lt;&gt;""),AS305/INDEX($K$3:$K305,MATCH(MAX($K$3:$K305)+1,$K$3:$K305,1)),"")</f>
        <v/>
      </c>
      <c r="BD305" s="4" t="str">
        <f>IF(AND(AY305&lt;&gt;""),AY305/INDEX($K$3:$K305,MATCH(MAX($K$3:$K305)+1,$K$3:$K305,1)),"")</f>
        <v/>
      </c>
      <c r="BJ305" s="4" t="str">
        <f>IF(AND(BE305&lt;&gt;""),BE305/INDEX($K$3:$K305,MATCH(MAX($K$3:$K305)+1,$K$3:$K305,1)),"")</f>
        <v/>
      </c>
      <c r="BP305" s="4" t="str">
        <f>IF(AND(BK305&lt;&gt;""),BK305/INDEX($K$3:$K305,MATCH(MAX($K$3:$K305)+1,$K$3:$K305,1)),"")</f>
        <v/>
      </c>
      <c r="BQ305" s="3"/>
      <c r="BR305" s="4"/>
      <c r="BT305" s="4"/>
      <c r="DH305" s="4" t="str">
        <f>IF(AND(DE305&lt;&gt;""),DE305/INDEX($K$3:$K305,MATCH(MAX($K$3:$K305)+1,$K$3:$K305,1)),"")</f>
        <v/>
      </c>
      <c r="DL305" s="4" t="str">
        <f>IF(AND(DI305&lt;&gt;""),DI305/INDEX($K$3:$K305,MATCH(MAX($K$3:$K305)+1,$K$3:$K305,1)),"")</f>
        <v/>
      </c>
    </row>
    <row r="306" spans="10:116">
      <c r="J306" s="4" t="str">
        <f t="shared" si="15"/>
        <v/>
      </c>
      <c r="T306" s="4" t="str">
        <f>IF(AND(O306&lt;&gt;""),O306/INDEX($K$3:$K306,MATCH(MAX($K$3:$K306)+1,$K$3:$K306,1)),"")</f>
        <v/>
      </c>
      <c r="Z306" s="4" t="str">
        <f>IF(AND(U306&lt;&gt;""),U306/INDEX($K$3:$K306,MATCH(MAX($K$3:$K306)+1,$K$3:$K306,1)),"")</f>
        <v/>
      </c>
      <c r="AF306" s="4" t="str">
        <f>IF(AND(AA306&lt;&gt;""),AA306/INDEX($K$3:$K306,MATCH(MAX($K$3:$K306)+1,$K$3:$K306,1)),"")</f>
        <v/>
      </c>
      <c r="AL306" s="4" t="str">
        <f>IF(AND(AG306&lt;&gt;""),AG306/INDEX($K$3:$K306,MATCH(MAX($K$3:$K306)+1,$K$3:$K306,1)),"")</f>
        <v/>
      </c>
      <c r="AR306" s="4" t="str">
        <f>IF(AND(AM306&lt;&gt;""),AM306/INDEX($K$3:$K306,MATCH(MAX($K$3:$K306)+1,$K$3:$K306,1)),"")</f>
        <v/>
      </c>
      <c r="AX306" s="4" t="str">
        <f>IF(AND(AS306&lt;&gt;""),AS306/INDEX($K$3:$K306,MATCH(MAX($K$3:$K306)+1,$K$3:$K306,1)),"")</f>
        <v/>
      </c>
      <c r="BD306" s="4" t="str">
        <f>IF(AND(AY306&lt;&gt;""),AY306/INDEX($K$3:$K306,MATCH(MAX($K$3:$K306)+1,$K$3:$K306,1)),"")</f>
        <v/>
      </c>
      <c r="BJ306" s="4" t="str">
        <f>IF(AND(BE306&lt;&gt;""),BE306/INDEX($K$3:$K306,MATCH(MAX($K$3:$K306)+1,$K$3:$K306,1)),"")</f>
        <v/>
      </c>
      <c r="BP306" s="4" t="str">
        <f>IF(AND(BK306&lt;&gt;""),BK306/INDEX($K$3:$K306,MATCH(MAX($K$3:$K306)+1,$K$3:$K306,1)),"")</f>
        <v/>
      </c>
      <c r="BQ306" s="3"/>
      <c r="BR306" s="4"/>
      <c r="BT306" s="4"/>
      <c r="DH306" s="4" t="str">
        <f>IF(AND(DE306&lt;&gt;""),DE306/INDEX($K$3:$K306,MATCH(MAX($K$3:$K306)+1,$K$3:$K306,1)),"")</f>
        <v/>
      </c>
      <c r="DL306" s="4" t="str">
        <f>IF(AND(DI306&lt;&gt;""),DI306/INDEX($K$3:$K306,MATCH(MAX($K$3:$K306)+1,$K$3:$K306,1)),"")</f>
        <v/>
      </c>
    </row>
    <row r="307" spans="10:116">
      <c r="J307" s="4" t="str">
        <f t="shared" si="15"/>
        <v/>
      </c>
      <c r="T307" s="4" t="str">
        <f>IF(AND(O307&lt;&gt;""),O307/INDEX($K$3:$K307,MATCH(MAX($K$3:$K307)+1,$K$3:$K307,1)),"")</f>
        <v/>
      </c>
      <c r="Z307" s="4" t="str">
        <f>IF(AND(U307&lt;&gt;""),U307/INDEX($K$3:$K307,MATCH(MAX($K$3:$K307)+1,$K$3:$K307,1)),"")</f>
        <v/>
      </c>
      <c r="AF307" s="4" t="str">
        <f>IF(AND(AA307&lt;&gt;""),AA307/INDEX($K$3:$K307,MATCH(MAX($K$3:$K307)+1,$K$3:$K307,1)),"")</f>
        <v/>
      </c>
      <c r="AL307" s="4" t="str">
        <f>IF(AND(AG307&lt;&gt;""),AG307/INDEX($K$3:$K307,MATCH(MAX($K$3:$K307)+1,$K$3:$K307,1)),"")</f>
        <v/>
      </c>
      <c r="AR307" s="4" t="str">
        <f>IF(AND(AM307&lt;&gt;""),AM307/INDEX($K$3:$K307,MATCH(MAX($K$3:$K307)+1,$K$3:$K307,1)),"")</f>
        <v/>
      </c>
      <c r="AX307" s="4" t="str">
        <f>IF(AND(AS307&lt;&gt;""),AS307/INDEX($K$3:$K307,MATCH(MAX($K$3:$K307)+1,$K$3:$K307,1)),"")</f>
        <v/>
      </c>
      <c r="BD307" s="4" t="str">
        <f>IF(AND(AY307&lt;&gt;""),AY307/INDEX($K$3:$K307,MATCH(MAX($K$3:$K307)+1,$K$3:$K307,1)),"")</f>
        <v/>
      </c>
      <c r="BJ307" s="4" t="str">
        <f>IF(AND(BE307&lt;&gt;""),BE307/INDEX($K$3:$K307,MATCH(MAX($K$3:$K307)+1,$K$3:$K307,1)),"")</f>
        <v/>
      </c>
      <c r="BP307" s="4" t="str">
        <f>IF(AND(BK307&lt;&gt;""),BK307/INDEX($K$3:$K307,MATCH(MAX($K$3:$K307)+1,$K$3:$K307,1)),"")</f>
        <v/>
      </c>
      <c r="BQ307" s="3"/>
      <c r="BR307" s="4"/>
      <c r="BT307" s="4"/>
      <c r="DH307" s="4" t="str">
        <f>IF(AND(DE307&lt;&gt;""),DE307/INDEX($K$3:$K307,MATCH(MAX($K$3:$K307)+1,$K$3:$K307,1)),"")</f>
        <v/>
      </c>
      <c r="DL307" s="4" t="str">
        <f>IF(AND(DI307&lt;&gt;""),DI307/INDEX($K$3:$K307,MATCH(MAX($K$3:$K307)+1,$K$3:$K307,1)),"")</f>
        <v/>
      </c>
    </row>
    <row r="308" spans="10:116">
      <c r="J308" s="4" t="str">
        <f t="shared" si="15"/>
        <v/>
      </c>
      <c r="T308" s="4" t="str">
        <f>IF(AND(O308&lt;&gt;""),O308/INDEX($K$3:$K308,MATCH(MAX($K$3:$K308)+1,$K$3:$K308,1)),"")</f>
        <v/>
      </c>
      <c r="Z308" s="4" t="str">
        <f>IF(AND(U308&lt;&gt;""),U308/INDEX($K$3:$K308,MATCH(MAX($K$3:$K308)+1,$K$3:$K308,1)),"")</f>
        <v/>
      </c>
      <c r="AF308" s="4" t="str">
        <f>IF(AND(AA308&lt;&gt;""),AA308/INDEX($K$3:$K308,MATCH(MAX($K$3:$K308)+1,$K$3:$K308,1)),"")</f>
        <v/>
      </c>
      <c r="AL308" s="4" t="str">
        <f>IF(AND(AG308&lt;&gt;""),AG308/INDEX($K$3:$K308,MATCH(MAX($K$3:$K308)+1,$K$3:$K308,1)),"")</f>
        <v/>
      </c>
      <c r="AR308" s="4" t="str">
        <f>IF(AND(AM308&lt;&gt;""),AM308/INDEX($K$3:$K308,MATCH(MAX($K$3:$K308)+1,$K$3:$K308,1)),"")</f>
        <v/>
      </c>
      <c r="AX308" s="4" t="str">
        <f>IF(AND(AS308&lt;&gt;""),AS308/INDEX($K$3:$K308,MATCH(MAX($K$3:$K308)+1,$K$3:$K308,1)),"")</f>
        <v/>
      </c>
      <c r="BD308" s="4" t="str">
        <f>IF(AND(AY308&lt;&gt;""),AY308/INDEX($K$3:$K308,MATCH(MAX($K$3:$K308)+1,$K$3:$K308,1)),"")</f>
        <v/>
      </c>
      <c r="BJ308" s="4" t="str">
        <f>IF(AND(BE308&lt;&gt;""),BE308/INDEX($K$3:$K308,MATCH(MAX($K$3:$K308)+1,$K$3:$K308,1)),"")</f>
        <v/>
      </c>
      <c r="BP308" s="4" t="str">
        <f>IF(AND(BK308&lt;&gt;""),BK308/INDEX($K$3:$K308,MATCH(MAX($K$3:$K308)+1,$K$3:$K308,1)),"")</f>
        <v/>
      </c>
      <c r="BQ308" s="3"/>
      <c r="BR308" s="4"/>
      <c r="BT308" s="4"/>
      <c r="DH308" s="4" t="str">
        <f>IF(AND(DE308&lt;&gt;""),DE308/INDEX($K$3:$K308,MATCH(MAX($K$3:$K308)+1,$K$3:$K308,1)),"")</f>
        <v/>
      </c>
      <c r="DL308" s="4" t="str">
        <f>IF(AND(DI308&lt;&gt;""),DI308/INDEX($K$3:$K308,MATCH(MAX($K$3:$K308)+1,$K$3:$K308,1)),"")</f>
        <v/>
      </c>
    </row>
    <row r="309" spans="10:116">
      <c r="J309" s="4" t="str">
        <f t="shared" si="15"/>
        <v/>
      </c>
      <c r="T309" s="4" t="str">
        <f>IF(AND(O309&lt;&gt;""),O309/INDEX($K$3:$K309,MATCH(MAX($K$3:$K309)+1,$K$3:$K309,1)),"")</f>
        <v/>
      </c>
      <c r="Z309" s="4" t="str">
        <f>IF(AND(U309&lt;&gt;""),U309/INDEX($K$3:$K309,MATCH(MAX($K$3:$K309)+1,$K$3:$K309,1)),"")</f>
        <v/>
      </c>
      <c r="AF309" s="4" t="str">
        <f>IF(AND(AA309&lt;&gt;""),AA309/INDEX($K$3:$K309,MATCH(MAX($K$3:$K309)+1,$K$3:$K309,1)),"")</f>
        <v/>
      </c>
      <c r="AL309" s="4" t="str">
        <f>IF(AND(AG309&lt;&gt;""),AG309/INDEX($K$3:$K309,MATCH(MAX($K$3:$K309)+1,$K$3:$K309,1)),"")</f>
        <v/>
      </c>
      <c r="AR309" s="4" t="str">
        <f>IF(AND(AM309&lt;&gt;""),AM309/INDEX($K$3:$K309,MATCH(MAX($K$3:$K309)+1,$K$3:$K309,1)),"")</f>
        <v/>
      </c>
      <c r="AX309" s="4" t="str">
        <f>IF(AND(AS309&lt;&gt;""),AS309/INDEX($K$3:$K309,MATCH(MAX($K$3:$K309)+1,$K$3:$K309,1)),"")</f>
        <v/>
      </c>
      <c r="BD309" s="4" t="str">
        <f>IF(AND(AY309&lt;&gt;""),AY309/INDEX($K$3:$K309,MATCH(MAX($K$3:$K309)+1,$K$3:$K309,1)),"")</f>
        <v/>
      </c>
      <c r="BJ309" s="4" t="str">
        <f>IF(AND(BE309&lt;&gt;""),BE309/INDEX($K$3:$K309,MATCH(MAX($K$3:$K309)+1,$K$3:$K309,1)),"")</f>
        <v/>
      </c>
      <c r="BP309" s="4" t="str">
        <f>IF(AND(BK309&lt;&gt;""),BK309/INDEX($K$3:$K309,MATCH(MAX($K$3:$K309)+1,$K$3:$K309,1)),"")</f>
        <v/>
      </c>
      <c r="BQ309" s="3"/>
      <c r="BR309" s="4"/>
      <c r="BT309" s="4"/>
      <c r="DH309" s="4" t="str">
        <f>IF(AND(DE309&lt;&gt;""),DE309/INDEX($K$3:$K309,MATCH(MAX($K$3:$K309)+1,$K$3:$K309,1)),"")</f>
        <v/>
      </c>
      <c r="DL309" s="4" t="str">
        <f>IF(AND(DI309&lt;&gt;""),DI309/INDEX($K$3:$K309,MATCH(MAX($K$3:$K309)+1,$K$3:$K309,1)),"")</f>
        <v/>
      </c>
    </row>
    <row r="310" spans="10:116">
      <c r="J310" s="4" t="str">
        <f t="shared" ref="J310:J377" si="16">IF(AND(F310&lt;&gt;"",H310&lt;&gt;""),H310/F310,"")</f>
        <v/>
      </c>
      <c r="T310" s="4" t="str">
        <f>IF(AND(O310&lt;&gt;""),O310/INDEX($K$3:$K310,MATCH(MAX($K$3:$K310)+1,$K$3:$K310,1)),"")</f>
        <v/>
      </c>
      <c r="Z310" s="4" t="str">
        <f>IF(AND(U310&lt;&gt;""),U310/INDEX($K$3:$K310,MATCH(MAX($K$3:$K310)+1,$K$3:$K310,1)),"")</f>
        <v/>
      </c>
      <c r="AF310" s="4" t="str">
        <f>IF(AND(AA310&lt;&gt;""),AA310/INDEX($K$3:$K310,MATCH(MAX($K$3:$K310)+1,$K$3:$K310,1)),"")</f>
        <v/>
      </c>
      <c r="AL310" s="4" t="str">
        <f>IF(AND(AG310&lt;&gt;""),AG310/INDEX($K$3:$K310,MATCH(MAX($K$3:$K310)+1,$K$3:$K310,1)),"")</f>
        <v/>
      </c>
      <c r="AR310" s="4" t="str">
        <f>IF(AND(AM310&lt;&gt;""),AM310/INDEX($K$3:$K310,MATCH(MAX($K$3:$K310)+1,$K$3:$K310,1)),"")</f>
        <v/>
      </c>
      <c r="AX310" s="4" t="str">
        <f>IF(AND(AS310&lt;&gt;""),AS310/INDEX($K$3:$K310,MATCH(MAX($K$3:$K310)+1,$K$3:$K310,1)),"")</f>
        <v/>
      </c>
      <c r="BD310" s="4" t="str">
        <f>IF(AND(AY310&lt;&gt;""),AY310/INDEX($K$3:$K310,MATCH(MAX($K$3:$K310)+1,$K$3:$K310,1)),"")</f>
        <v/>
      </c>
      <c r="BJ310" s="4" t="str">
        <f>IF(AND(BE310&lt;&gt;""),BE310/INDEX($K$3:$K310,MATCH(MAX($K$3:$K310)+1,$K$3:$K310,1)),"")</f>
        <v/>
      </c>
      <c r="BP310" s="4" t="str">
        <f>IF(AND(BK310&lt;&gt;""),BK310/INDEX($K$3:$K310,MATCH(MAX($K$3:$K310)+1,$K$3:$K310,1)),"")</f>
        <v/>
      </c>
      <c r="BQ310" s="3"/>
      <c r="BR310" s="4"/>
      <c r="BT310" s="4"/>
      <c r="DH310" s="4" t="str">
        <f>IF(AND(DE310&lt;&gt;""),DE310/INDEX($K$3:$K310,MATCH(MAX($K$3:$K310)+1,$K$3:$K310,1)),"")</f>
        <v/>
      </c>
      <c r="DL310" s="4" t="str">
        <f>IF(AND(DI310&lt;&gt;""),DI310/INDEX($K$3:$K310,MATCH(MAX($K$3:$K310)+1,$K$3:$K310,1)),"")</f>
        <v/>
      </c>
    </row>
    <row r="311" spans="10:116">
      <c r="J311" s="4" t="str">
        <f t="shared" si="16"/>
        <v/>
      </c>
      <c r="T311" s="4" t="str">
        <f>IF(AND(O311&lt;&gt;""),O311/INDEX($K$3:$K311,MATCH(MAX($K$3:$K311)+1,$K$3:$K311,1)),"")</f>
        <v/>
      </c>
      <c r="Z311" s="4" t="str">
        <f>IF(AND(U311&lt;&gt;""),U311/INDEX($K$3:$K311,MATCH(MAX($K$3:$K311)+1,$K$3:$K311,1)),"")</f>
        <v/>
      </c>
      <c r="AF311" s="4" t="str">
        <f>IF(AND(AA311&lt;&gt;""),AA311/INDEX($K$3:$K311,MATCH(MAX($K$3:$K311)+1,$K$3:$K311,1)),"")</f>
        <v/>
      </c>
      <c r="AL311" s="4" t="str">
        <f>IF(AND(AG311&lt;&gt;""),AG311/INDEX($K$3:$K311,MATCH(MAX($K$3:$K311)+1,$K$3:$K311,1)),"")</f>
        <v/>
      </c>
      <c r="AR311" s="4" t="str">
        <f>IF(AND(AM311&lt;&gt;""),AM311/INDEX($K$3:$K311,MATCH(MAX($K$3:$K311)+1,$K$3:$K311,1)),"")</f>
        <v/>
      </c>
      <c r="AX311" s="4" t="str">
        <f>IF(AND(AS311&lt;&gt;""),AS311/INDEX($K$3:$K311,MATCH(MAX($K$3:$K311)+1,$K$3:$K311,1)),"")</f>
        <v/>
      </c>
      <c r="BD311" s="4" t="str">
        <f>IF(AND(AY311&lt;&gt;""),AY311/INDEX($K$3:$K311,MATCH(MAX($K$3:$K311)+1,$K$3:$K311,1)),"")</f>
        <v/>
      </c>
      <c r="BJ311" s="4" t="str">
        <f>IF(AND(BE311&lt;&gt;""),BE311/INDEX($K$3:$K311,MATCH(MAX($K$3:$K311)+1,$K$3:$K311,1)),"")</f>
        <v/>
      </c>
      <c r="BP311" s="4" t="str">
        <f>IF(AND(BK311&lt;&gt;""),BK311/INDEX($K$3:$K311,MATCH(MAX($K$3:$K311)+1,$K$3:$K311,1)),"")</f>
        <v/>
      </c>
      <c r="BQ311" s="3"/>
      <c r="BR311" s="4"/>
      <c r="BT311" s="4"/>
      <c r="DH311" s="4" t="str">
        <f>IF(AND(DE311&lt;&gt;""),DE311/INDEX($K$3:$K311,MATCH(MAX($K$3:$K311)+1,$K$3:$K311,1)),"")</f>
        <v/>
      </c>
      <c r="DL311" s="4" t="str">
        <f>IF(AND(DI311&lt;&gt;""),DI311/INDEX($K$3:$K311,MATCH(MAX($K$3:$K311)+1,$K$3:$K311,1)),"")</f>
        <v/>
      </c>
    </row>
    <row r="312" spans="10:116">
      <c r="J312" s="4" t="str">
        <f t="shared" si="16"/>
        <v/>
      </c>
      <c r="T312" s="4" t="str">
        <f>IF(AND(O312&lt;&gt;""),O312/INDEX($K$3:$K312,MATCH(MAX($K$3:$K312)+1,$K$3:$K312,1)),"")</f>
        <v/>
      </c>
      <c r="Z312" s="4" t="str">
        <f>IF(AND(U312&lt;&gt;""),U312/INDEX($K$3:$K312,MATCH(MAX($K$3:$K312)+1,$K$3:$K312,1)),"")</f>
        <v/>
      </c>
      <c r="AF312" s="4" t="str">
        <f>IF(AND(AA312&lt;&gt;""),AA312/INDEX($K$3:$K312,MATCH(MAX($K$3:$K312)+1,$K$3:$K312,1)),"")</f>
        <v/>
      </c>
      <c r="AL312" s="4" t="str">
        <f>IF(AND(AG312&lt;&gt;""),AG312/INDEX($K$3:$K312,MATCH(MAX($K$3:$K312)+1,$K$3:$K312,1)),"")</f>
        <v/>
      </c>
      <c r="AR312" s="4" t="str">
        <f>IF(AND(AM312&lt;&gt;""),AM312/INDEX($K$3:$K312,MATCH(MAX($K$3:$K312)+1,$K$3:$K312,1)),"")</f>
        <v/>
      </c>
      <c r="AX312" s="4" t="str">
        <f>IF(AND(AS312&lt;&gt;""),AS312/INDEX($K$3:$K312,MATCH(MAX($K$3:$K312)+1,$K$3:$K312,1)),"")</f>
        <v/>
      </c>
      <c r="BD312" s="4" t="str">
        <f>IF(AND(AY312&lt;&gt;""),AY312/INDEX($K$3:$K312,MATCH(MAX($K$3:$K312)+1,$K$3:$K312,1)),"")</f>
        <v/>
      </c>
      <c r="BJ312" s="4" t="str">
        <f>IF(AND(BE312&lt;&gt;""),BE312/INDEX($K$3:$K312,MATCH(MAX($K$3:$K312)+1,$K$3:$K312,1)),"")</f>
        <v/>
      </c>
      <c r="BP312" s="4" t="str">
        <f>IF(AND(BK312&lt;&gt;""),BK312/INDEX($K$3:$K312,MATCH(MAX($K$3:$K312)+1,$K$3:$K312,1)),"")</f>
        <v/>
      </c>
      <c r="BQ312" s="3"/>
      <c r="BR312" s="4"/>
      <c r="BT312" s="4"/>
      <c r="DH312" s="4" t="str">
        <f>IF(AND(DE312&lt;&gt;""),DE312/INDEX($K$3:$K312,MATCH(MAX($K$3:$K312)+1,$K$3:$K312,1)),"")</f>
        <v/>
      </c>
      <c r="DL312" s="4" t="str">
        <f>IF(AND(DI312&lt;&gt;""),DI312/INDEX($K$3:$K312,MATCH(MAX($K$3:$K312)+1,$K$3:$K312,1)),"")</f>
        <v/>
      </c>
    </row>
    <row r="313" spans="10:116">
      <c r="J313" s="4" t="str">
        <f t="shared" si="16"/>
        <v/>
      </c>
      <c r="T313" s="4" t="str">
        <f>IF(AND(O313&lt;&gt;""),O313/INDEX($K$3:$K313,MATCH(MAX($K$3:$K313)+1,$K$3:$K313,1)),"")</f>
        <v/>
      </c>
      <c r="Z313" s="4" t="str">
        <f>IF(AND(U313&lt;&gt;""),U313/INDEX($K$3:$K313,MATCH(MAX($K$3:$K313)+1,$K$3:$K313,1)),"")</f>
        <v/>
      </c>
      <c r="AF313" s="4" t="str">
        <f>IF(AND(AA313&lt;&gt;""),AA313/INDEX($K$3:$K313,MATCH(MAX($K$3:$K313)+1,$K$3:$K313,1)),"")</f>
        <v/>
      </c>
      <c r="AL313" s="4" t="str">
        <f>IF(AND(AG313&lt;&gt;""),AG313/INDEX($K$3:$K313,MATCH(MAX($K$3:$K313)+1,$K$3:$K313,1)),"")</f>
        <v/>
      </c>
      <c r="AR313" s="4" t="str">
        <f>IF(AND(AM313&lt;&gt;""),AM313/INDEX($K$3:$K313,MATCH(MAX($K$3:$K313)+1,$K$3:$K313,1)),"")</f>
        <v/>
      </c>
      <c r="AX313" s="4" t="str">
        <f>IF(AND(AS313&lt;&gt;""),AS313/INDEX($K$3:$K313,MATCH(MAX($K$3:$K313)+1,$K$3:$K313,1)),"")</f>
        <v/>
      </c>
      <c r="BD313" s="4" t="str">
        <f>IF(AND(AY313&lt;&gt;""),AY313/INDEX($K$3:$K313,MATCH(MAX($K$3:$K313)+1,$K$3:$K313,1)),"")</f>
        <v/>
      </c>
      <c r="BJ313" s="4" t="str">
        <f>IF(AND(BE313&lt;&gt;""),BE313/INDEX($K$3:$K313,MATCH(MAX($K$3:$K313)+1,$K$3:$K313,1)),"")</f>
        <v/>
      </c>
      <c r="BP313" s="4" t="str">
        <f>IF(AND(BK313&lt;&gt;""),BK313/INDEX($K$3:$K313,MATCH(MAX($K$3:$K313)+1,$K$3:$K313,1)),"")</f>
        <v/>
      </c>
      <c r="BQ313" s="3"/>
      <c r="BR313" s="4"/>
      <c r="BT313" s="4"/>
      <c r="DH313" s="4" t="str">
        <f>IF(AND(DE313&lt;&gt;""),DE313/INDEX($K$3:$K313,MATCH(MAX($K$3:$K313)+1,$K$3:$K313,1)),"")</f>
        <v/>
      </c>
      <c r="DL313" s="4" t="str">
        <f>IF(AND(DI313&lt;&gt;""),DI313/INDEX($K$3:$K313,MATCH(MAX($K$3:$K313)+1,$K$3:$K313,1)),"")</f>
        <v/>
      </c>
    </row>
    <row r="314" spans="10:116">
      <c r="J314" s="4" t="str">
        <f t="shared" si="16"/>
        <v/>
      </c>
      <c r="T314" s="4" t="str">
        <f>IF(AND(O314&lt;&gt;""),O314/INDEX($K$3:$K314,MATCH(MAX($K$3:$K314)+1,$K$3:$K314,1)),"")</f>
        <v/>
      </c>
      <c r="Z314" s="4" t="str">
        <f>IF(AND(U314&lt;&gt;""),U314/INDEX($K$3:$K314,MATCH(MAX($K$3:$K314)+1,$K$3:$K314,1)),"")</f>
        <v/>
      </c>
      <c r="AF314" s="4" t="str">
        <f>IF(AND(AA314&lt;&gt;""),AA314/INDEX($K$3:$K314,MATCH(MAX($K$3:$K314)+1,$K$3:$K314,1)),"")</f>
        <v/>
      </c>
      <c r="AL314" s="4" t="str">
        <f>IF(AND(AG314&lt;&gt;""),AG314/INDEX($K$3:$K314,MATCH(MAX($K$3:$K314)+1,$K$3:$K314,1)),"")</f>
        <v/>
      </c>
      <c r="AR314" s="4" t="str">
        <f>IF(AND(AM314&lt;&gt;""),AM314/INDEX($K$3:$K314,MATCH(MAX($K$3:$K314)+1,$K$3:$K314,1)),"")</f>
        <v/>
      </c>
      <c r="AX314" s="4" t="str">
        <f>IF(AND(AS314&lt;&gt;""),AS314/INDEX($K$3:$K314,MATCH(MAX($K$3:$K314)+1,$K$3:$K314,1)),"")</f>
        <v/>
      </c>
      <c r="BD314" s="4" t="str">
        <f>IF(AND(AY314&lt;&gt;""),AY314/INDEX($K$3:$K314,MATCH(MAX($K$3:$K314)+1,$K$3:$K314,1)),"")</f>
        <v/>
      </c>
      <c r="BJ314" s="4" t="str">
        <f>IF(AND(BE314&lt;&gt;""),BE314/INDEX($K$3:$K314,MATCH(MAX($K$3:$K314)+1,$K$3:$K314,1)),"")</f>
        <v/>
      </c>
      <c r="BP314" s="4" t="str">
        <f>IF(AND(BK314&lt;&gt;""),BK314/INDEX($K$3:$K314,MATCH(MAX($K$3:$K314)+1,$K$3:$K314,1)),"")</f>
        <v/>
      </c>
      <c r="BQ314" s="3"/>
      <c r="BR314" s="4"/>
      <c r="BT314" s="4"/>
      <c r="DH314" s="4" t="str">
        <f>IF(AND(DE314&lt;&gt;""),DE314/INDEX($K$3:$K314,MATCH(MAX($K$3:$K314)+1,$K$3:$K314,1)),"")</f>
        <v/>
      </c>
      <c r="DL314" s="4" t="str">
        <f>IF(AND(DI314&lt;&gt;""),DI314/INDEX($K$3:$K314,MATCH(MAX($K$3:$K314)+1,$K$3:$K314,1)),"")</f>
        <v/>
      </c>
    </row>
    <row r="315" spans="10:116">
      <c r="J315" s="4" t="str">
        <f t="shared" si="16"/>
        <v/>
      </c>
      <c r="T315" s="4" t="str">
        <f>IF(AND(O315&lt;&gt;""),O315/INDEX($K$3:$K315,MATCH(MAX($K$3:$K315)+1,$K$3:$K315,1)),"")</f>
        <v/>
      </c>
      <c r="Z315" s="4" t="str">
        <f>IF(AND(U315&lt;&gt;""),U315/INDEX($K$3:$K315,MATCH(MAX($K$3:$K315)+1,$K$3:$K315,1)),"")</f>
        <v/>
      </c>
      <c r="AF315" s="4" t="str">
        <f>IF(AND(AA315&lt;&gt;""),AA315/INDEX($K$3:$K315,MATCH(MAX($K$3:$K315)+1,$K$3:$K315,1)),"")</f>
        <v/>
      </c>
      <c r="AL315" s="4" t="str">
        <f>IF(AND(AG315&lt;&gt;""),AG315/INDEX($K$3:$K315,MATCH(MAX($K$3:$K315)+1,$K$3:$K315,1)),"")</f>
        <v/>
      </c>
      <c r="AR315" s="4" t="str">
        <f>IF(AND(AM315&lt;&gt;""),AM315/INDEX($K$3:$K315,MATCH(MAX($K$3:$K315)+1,$K$3:$K315,1)),"")</f>
        <v/>
      </c>
      <c r="AX315" s="4" t="str">
        <f>IF(AND(AS315&lt;&gt;""),AS315/INDEX($K$3:$K315,MATCH(MAX($K$3:$K315)+1,$K$3:$K315,1)),"")</f>
        <v/>
      </c>
      <c r="BD315" s="4" t="str">
        <f>IF(AND(AY315&lt;&gt;""),AY315/INDEX($K$3:$K315,MATCH(MAX($K$3:$K315)+1,$K$3:$K315,1)),"")</f>
        <v/>
      </c>
      <c r="BJ315" s="4" t="str">
        <f>IF(AND(BE315&lt;&gt;""),BE315/INDEX($K$3:$K315,MATCH(MAX($K$3:$K315)+1,$K$3:$K315,1)),"")</f>
        <v/>
      </c>
      <c r="BP315" s="4" t="str">
        <f>IF(AND(BK315&lt;&gt;""),BK315/INDEX($K$3:$K315,MATCH(MAX($K$3:$K315)+1,$K$3:$K315,1)),"")</f>
        <v/>
      </c>
      <c r="BQ315" s="3"/>
      <c r="BR315" s="4"/>
      <c r="BT315" s="4"/>
      <c r="DH315" s="4" t="str">
        <f>IF(AND(DE315&lt;&gt;""),DE315/INDEX($K$3:$K315,MATCH(MAX($K$3:$K315)+1,$K$3:$K315,1)),"")</f>
        <v/>
      </c>
      <c r="DL315" s="4" t="str">
        <f>IF(AND(DI315&lt;&gt;""),DI315/INDEX($K$3:$K315,MATCH(MAX($K$3:$K315)+1,$K$3:$K315,1)),"")</f>
        <v/>
      </c>
    </row>
    <row r="316" spans="10:116">
      <c r="J316" s="4" t="str">
        <f t="shared" si="16"/>
        <v/>
      </c>
      <c r="T316" s="4" t="str">
        <f>IF(AND(O316&lt;&gt;""),O316/INDEX($K$3:$K316,MATCH(MAX($K$3:$K316)+1,$K$3:$K316,1)),"")</f>
        <v/>
      </c>
      <c r="Z316" s="4" t="str">
        <f>IF(AND(U316&lt;&gt;""),U316/INDEX($K$3:$K316,MATCH(MAX($K$3:$K316)+1,$K$3:$K316,1)),"")</f>
        <v/>
      </c>
      <c r="AF316" s="4" t="str">
        <f>IF(AND(AA316&lt;&gt;""),AA316/INDEX($K$3:$K316,MATCH(MAX($K$3:$K316)+1,$K$3:$K316,1)),"")</f>
        <v/>
      </c>
      <c r="AL316" s="4" t="str">
        <f>IF(AND(AG316&lt;&gt;""),AG316/INDEX($K$3:$K316,MATCH(MAX($K$3:$K316)+1,$K$3:$K316,1)),"")</f>
        <v/>
      </c>
      <c r="AR316" s="4" t="str">
        <f>IF(AND(AM316&lt;&gt;""),AM316/INDEX($K$3:$K316,MATCH(MAX($K$3:$K316)+1,$K$3:$K316,1)),"")</f>
        <v/>
      </c>
      <c r="AX316" s="4" t="str">
        <f>IF(AND(AS316&lt;&gt;""),AS316/INDEX($K$3:$K316,MATCH(MAX($K$3:$K316)+1,$K$3:$K316,1)),"")</f>
        <v/>
      </c>
      <c r="BD316" s="4" t="str">
        <f>IF(AND(AY316&lt;&gt;""),AY316/INDEX($K$3:$K316,MATCH(MAX($K$3:$K316)+1,$K$3:$K316,1)),"")</f>
        <v/>
      </c>
      <c r="BJ316" s="4" t="str">
        <f>IF(AND(BE316&lt;&gt;""),BE316/INDEX($K$3:$K316,MATCH(MAX($K$3:$K316)+1,$K$3:$K316,1)),"")</f>
        <v/>
      </c>
      <c r="BP316" s="4" t="str">
        <f>IF(AND(BK316&lt;&gt;""),BK316/INDEX($K$3:$K316,MATCH(MAX($K$3:$K316)+1,$K$3:$K316,1)),"")</f>
        <v/>
      </c>
      <c r="BQ316" s="3"/>
      <c r="BR316" s="4"/>
      <c r="BT316" s="4"/>
      <c r="DH316" s="4" t="str">
        <f>IF(AND(DE316&lt;&gt;""),DE316/INDEX($K$3:$K316,MATCH(MAX($K$3:$K316)+1,$K$3:$K316,1)),"")</f>
        <v/>
      </c>
      <c r="DL316" s="4" t="str">
        <f>IF(AND(DI316&lt;&gt;""),DI316/INDEX($K$3:$K316,MATCH(MAX($K$3:$K316)+1,$K$3:$K316,1)),"")</f>
        <v/>
      </c>
    </row>
    <row r="317" spans="10:116">
      <c r="J317" s="4" t="str">
        <f t="shared" si="16"/>
        <v/>
      </c>
      <c r="T317" s="4" t="str">
        <f>IF(AND(O317&lt;&gt;""),O317/INDEX($K$3:$K317,MATCH(MAX($K$3:$K317)+1,$K$3:$K317,1)),"")</f>
        <v/>
      </c>
      <c r="Z317" s="4" t="str">
        <f>IF(AND(U317&lt;&gt;""),U317/INDEX($K$3:$K317,MATCH(MAX($K$3:$K317)+1,$K$3:$K317,1)),"")</f>
        <v/>
      </c>
      <c r="AF317" s="4" t="str">
        <f>IF(AND(AA317&lt;&gt;""),AA317/INDEX($K$3:$K317,MATCH(MAX($K$3:$K317)+1,$K$3:$K317,1)),"")</f>
        <v/>
      </c>
      <c r="AL317" s="4" t="str">
        <f>IF(AND(AG317&lt;&gt;""),AG317/INDEX($K$3:$K317,MATCH(MAX($K$3:$K317)+1,$K$3:$K317,1)),"")</f>
        <v/>
      </c>
      <c r="AR317" s="4" t="str">
        <f>IF(AND(AM317&lt;&gt;""),AM317/INDEX($K$3:$K317,MATCH(MAX($K$3:$K317)+1,$K$3:$K317,1)),"")</f>
        <v/>
      </c>
      <c r="AX317" s="4" t="str">
        <f>IF(AND(AS317&lt;&gt;""),AS317/INDEX($K$3:$K317,MATCH(MAX($K$3:$K317)+1,$K$3:$K317,1)),"")</f>
        <v/>
      </c>
      <c r="BD317" s="4" t="str">
        <f>IF(AND(AY317&lt;&gt;""),AY317/INDEX($K$3:$K317,MATCH(MAX($K$3:$K317)+1,$K$3:$K317,1)),"")</f>
        <v/>
      </c>
      <c r="BJ317" s="4" t="str">
        <f>IF(AND(BE317&lt;&gt;""),BE317/INDEX($K$3:$K317,MATCH(MAX($K$3:$K317)+1,$K$3:$K317,1)),"")</f>
        <v/>
      </c>
      <c r="BP317" s="4" t="str">
        <f>IF(AND(BK317&lt;&gt;""),BK317/INDEX($K$3:$K317,MATCH(MAX($K$3:$K317)+1,$K$3:$K317,1)),"")</f>
        <v/>
      </c>
      <c r="BQ317" s="3"/>
      <c r="BR317" s="4"/>
      <c r="BT317" s="4"/>
      <c r="DH317" s="4" t="str">
        <f>IF(AND(DE317&lt;&gt;""),DE317/INDEX($K$3:$K317,MATCH(MAX($K$3:$K317)+1,$K$3:$K317,1)),"")</f>
        <v/>
      </c>
      <c r="DL317" s="4" t="str">
        <f>IF(AND(DI317&lt;&gt;""),DI317/INDEX($K$3:$K317,MATCH(MAX($K$3:$K317)+1,$K$3:$K317,1)),"")</f>
        <v/>
      </c>
    </row>
    <row r="318" spans="10:116">
      <c r="J318" s="4" t="str">
        <f t="shared" si="16"/>
        <v/>
      </c>
      <c r="T318" s="4" t="str">
        <f>IF(AND(O318&lt;&gt;""),O318/INDEX($K$3:$K318,MATCH(MAX($K$3:$K318)+1,$K$3:$K318,1)),"")</f>
        <v/>
      </c>
      <c r="Z318" s="4" t="str">
        <f>IF(AND(U318&lt;&gt;""),U318/INDEX($K$3:$K318,MATCH(MAX($K$3:$K318)+1,$K$3:$K318,1)),"")</f>
        <v/>
      </c>
      <c r="AF318" s="4" t="str">
        <f>IF(AND(AA318&lt;&gt;""),AA318/INDEX($K$3:$K318,MATCH(MAX($K$3:$K318)+1,$K$3:$K318,1)),"")</f>
        <v/>
      </c>
      <c r="AL318" s="4" t="str">
        <f>IF(AND(AG318&lt;&gt;""),AG318/INDEX($K$3:$K318,MATCH(MAX($K$3:$K318)+1,$K$3:$K318,1)),"")</f>
        <v/>
      </c>
      <c r="AR318" s="4" t="str">
        <f>IF(AND(AM318&lt;&gt;""),AM318/INDEX($K$3:$K318,MATCH(MAX($K$3:$K318)+1,$K$3:$K318,1)),"")</f>
        <v/>
      </c>
      <c r="AX318" s="4" t="str">
        <f>IF(AND(AS318&lt;&gt;""),AS318/INDEX($K$3:$K318,MATCH(MAX($K$3:$K318)+1,$K$3:$K318,1)),"")</f>
        <v/>
      </c>
      <c r="BD318" s="4" t="str">
        <f>IF(AND(AY318&lt;&gt;""),AY318/INDEX($K$3:$K318,MATCH(MAX($K$3:$K318)+1,$K$3:$K318,1)),"")</f>
        <v/>
      </c>
      <c r="BJ318" s="4" t="str">
        <f>IF(AND(BE318&lt;&gt;""),BE318/INDEX($K$3:$K318,MATCH(MAX($K$3:$K318)+1,$K$3:$K318,1)),"")</f>
        <v/>
      </c>
      <c r="BP318" s="4" t="str">
        <f>IF(AND(BK318&lt;&gt;""),BK318/INDEX($K$3:$K318,MATCH(MAX($K$3:$K318)+1,$K$3:$K318,1)),"")</f>
        <v/>
      </c>
      <c r="BQ318" s="3"/>
      <c r="BR318" s="4"/>
      <c r="BT318" s="4"/>
      <c r="DH318" s="4" t="str">
        <f>IF(AND(DE318&lt;&gt;""),DE318/INDEX($K$3:$K318,MATCH(MAX($K$3:$K318)+1,$K$3:$K318,1)),"")</f>
        <v/>
      </c>
      <c r="DL318" s="4" t="str">
        <f>IF(AND(DI318&lt;&gt;""),DI318/INDEX($K$3:$K318,MATCH(MAX($K$3:$K318)+1,$K$3:$K318,1)),"")</f>
        <v/>
      </c>
    </row>
    <row r="319" spans="10:116">
      <c r="J319" s="4" t="str">
        <f t="shared" si="16"/>
        <v/>
      </c>
      <c r="T319" s="4" t="str">
        <f>IF(AND(O319&lt;&gt;""),O319/INDEX($K$3:$K319,MATCH(MAX($K$3:$K319)+1,$K$3:$K319,1)),"")</f>
        <v/>
      </c>
      <c r="Z319" s="4" t="str">
        <f>IF(AND(U319&lt;&gt;""),U319/INDEX($K$3:$K319,MATCH(MAX($K$3:$K319)+1,$K$3:$K319,1)),"")</f>
        <v/>
      </c>
      <c r="AF319" s="4" t="str">
        <f>IF(AND(AA319&lt;&gt;""),AA319/INDEX($K$3:$K319,MATCH(MAX($K$3:$K319)+1,$K$3:$K319,1)),"")</f>
        <v/>
      </c>
      <c r="AL319" s="4" t="str">
        <f>IF(AND(AG319&lt;&gt;""),AG319/INDEX($K$3:$K319,MATCH(MAX($K$3:$K319)+1,$K$3:$K319,1)),"")</f>
        <v/>
      </c>
      <c r="AR319" s="4" t="str">
        <f>IF(AND(AM319&lt;&gt;""),AM319/INDEX($K$3:$K319,MATCH(MAX($K$3:$K319)+1,$K$3:$K319,1)),"")</f>
        <v/>
      </c>
      <c r="AX319" s="4" t="str">
        <f>IF(AND(AS319&lt;&gt;""),AS319/INDEX($K$3:$K319,MATCH(MAX($K$3:$K319)+1,$K$3:$K319,1)),"")</f>
        <v/>
      </c>
      <c r="BD319" s="4" t="str">
        <f>IF(AND(AY319&lt;&gt;""),AY319/INDEX($K$3:$K319,MATCH(MAX($K$3:$K319)+1,$K$3:$K319,1)),"")</f>
        <v/>
      </c>
      <c r="BJ319" s="4" t="str">
        <f>IF(AND(BE319&lt;&gt;""),BE319/INDEX($K$3:$K319,MATCH(MAX($K$3:$K319)+1,$K$3:$K319,1)),"")</f>
        <v/>
      </c>
      <c r="BP319" s="4" t="str">
        <f>IF(AND(BK319&lt;&gt;""),BK319/INDEX($K$3:$K319,MATCH(MAX($K$3:$K319)+1,$K$3:$K319,1)),"")</f>
        <v/>
      </c>
      <c r="BQ319" s="3"/>
      <c r="BR319" s="4"/>
      <c r="BT319" s="4"/>
      <c r="DH319" s="4" t="str">
        <f>IF(AND(DE319&lt;&gt;""),DE319/INDEX($K$3:$K319,MATCH(MAX($K$3:$K319)+1,$K$3:$K319,1)),"")</f>
        <v/>
      </c>
      <c r="DL319" s="4" t="str">
        <f>IF(AND(DI319&lt;&gt;""),DI319/INDEX($K$3:$K319,MATCH(MAX($K$3:$K319)+1,$K$3:$K319,1)),"")</f>
        <v/>
      </c>
    </row>
    <row r="320" spans="10:116">
      <c r="J320" s="4" t="str">
        <f t="shared" si="16"/>
        <v/>
      </c>
      <c r="T320" s="4" t="str">
        <f>IF(AND(O320&lt;&gt;""),O320/INDEX($K$3:$K320,MATCH(MAX($K$3:$K320)+1,$K$3:$K320,1)),"")</f>
        <v/>
      </c>
      <c r="Z320" s="4" t="str">
        <f>IF(AND(U320&lt;&gt;""),U320/INDEX($K$3:$K320,MATCH(MAX($K$3:$K320)+1,$K$3:$K320,1)),"")</f>
        <v/>
      </c>
      <c r="AF320" s="4" t="str">
        <f>IF(AND(AA320&lt;&gt;""),AA320/INDEX($K$3:$K320,MATCH(MAX($K$3:$K320)+1,$K$3:$K320,1)),"")</f>
        <v/>
      </c>
      <c r="AL320" s="4" t="str">
        <f>IF(AND(AG320&lt;&gt;""),AG320/INDEX($K$3:$K320,MATCH(MAX($K$3:$K320)+1,$K$3:$K320,1)),"")</f>
        <v/>
      </c>
      <c r="AR320" s="4" t="str">
        <f>IF(AND(AM320&lt;&gt;""),AM320/INDEX($K$3:$K320,MATCH(MAX($K$3:$K320)+1,$K$3:$K320,1)),"")</f>
        <v/>
      </c>
      <c r="AX320" s="4" t="str">
        <f>IF(AND(AS320&lt;&gt;""),AS320/INDEX($K$3:$K320,MATCH(MAX($K$3:$K320)+1,$K$3:$K320,1)),"")</f>
        <v/>
      </c>
      <c r="BD320" s="4" t="str">
        <f>IF(AND(AY320&lt;&gt;""),AY320/INDEX($K$3:$K320,MATCH(MAX($K$3:$K320)+1,$K$3:$K320,1)),"")</f>
        <v/>
      </c>
      <c r="BJ320" s="4" t="str">
        <f>IF(AND(BE320&lt;&gt;""),BE320/INDEX($K$3:$K320,MATCH(MAX($K$3:$K320)+1,$K$3:$K320,1)),"")</f>
        <v/>
      </c>
      <c r="BP320" s="4" t="str">
        <f>IF(AND(BK320&lt;&gt;""),BK320/INDEX($K$3:$K320,MATCH(MAX($K$3:$K320)+1,$K$3:$K320,1)),"")</f>
        <v/>
      </c>
      <c r="BQ320" s="3"/>
      <c r="BR320" s="4"/>
      <c r="BT320" s="4"/>
      <c r="DH320" s="4" t="str">
        <f>IF(AND(DE320&lt;&gt;""),DE320/INDEX($K$3:$K320,MATCH(MAX($K$3:$K320)+1,$K$3:$K320,1)),"")</f>
        <v/>
      </c>
      <c r="DL320" s="4" t="str">
        <f>IF(AND(DI320&lt;&gt;""),DI320/INDEX($K$3:$K320,MATCH(MAX($K$3:$K320)+1,$K$3:$K320,1)),"")</f>
        <v/>
      </c>
    </row>
    <row r="321" spans="10:116">
      <c r="J321" s="4" t="str">
        <f t="shared" si="16"/>
        <v/>
      </c>
      <c r="T321" s="4" t="str">
        <f>IF(AND(O321&lt;&gt;""),O321/INDEX($K$3:$K321,MATCH(MAX($K$3:$K321)+1,$K$3:$K321,1)),"")</f>
        <v/>
      </c>
      <c r="Z321" s="4" t="str">
        <f>IF(AND(U321&lt;&gt;""),U321/INDEX($K$3:$K321,MATCH(MAX($K$3:$K321)+1,$K$3:$K321,1)),"")</f>
        <v/>
      </c>
      <c r="AF321" s="4" t="str">
        <f>IF(AND(AA321&lt;&gt;""),AA321/INDEX($K$3:$K321,MATCH(MAX($K$3:$K321)+1,$K$3:$K321,1)),"")</f>
        <v/>
      </c>
      <c r="AL321" s="4" t="str">
        <f>IF(AND(AG321&lt;&gt;""),AG321/INDEX($K$3:$K321,MATCH(MAX($K$3:$K321)+1,$K$3:$K321,1)),"")</f>
        <v/>
      </c>
      <c r="AR321" s="4" t="str">
        <f>IF(AND(AM321&lt;&gt;""),AM321/INDEX($K$3:$K321,MATCH(MAX($K$3:$K321)+1,$K$3:$K321,1)),"")</f>
        <v/>
      </c>
      <c r="AX321" s="4" t="str">
        <f>IF(AND(AS321&lt;&gt;""),AS321/INDEX($K$3:$K321,MATCH(MAX($K$3:$K321)+1,$K$3:$K321,1)),"")</f>
        <v/>
      </c>
      <c r="BD321" s="4" t="str">
        <f>IF(AND(AY321&lt;&gt;""),AY321/INDEX($K$3:$K321,MATCH(MAX($K$3:$K321)+1,$K$3:$K321,1)),"")</f>
        <v/>
      </c>
      <c r="BJ321" s="4" t="str">
        <f>IF(AND(BE321&lt;&gt;""),BE321/INDEX($K$3:$K321,MATCH(MAX($K$3:$K321)+1,$K$3:$K321,1)),"")</f>
        <v/>
      </c>
      <c r="BP321" s="4" t="str">
        <f>IF(AND(BK321&lt;&gt;""),BK321/INDEX($K$3:$K321,MATCH(MAX($K$3:$K321)+1,$K$3:$K321,1)),"")</f>
        <v/>
      </c>
      <c r="BQ321" s="3"/>
      <c r="BR321" s="4"/>
      <c r="BT321" s="4"/>
      <c r="DH321" s="4" t="str">
        <f>IF(AND(DE321&lt;&gt;""),DE321/INDEX($K$3:$K321,MATCH(MAX($K$3:$K321)+1,$K$3:$K321,1)),"")</f>
        <v/>
      </c>
      <c r="DL321" s="4" t="str">
        <f>IF(AND(DI321&lt;&gt;""),DI321/INDEX($K$3:$K321,MATCH(MAX($K$3:$K321)+1,$K$3:$K321,1)),"")</f>
        <v/>
      </c>
    </row>
    <row r="322" spans="10:116">
      <c r="J322" s="4" t="str">
        <f t="shared" si="16"/>
        <v/>
      </c>
      <c r="T322" s="4" t="str">
        <f>IF(AND(O322&lt;&gt;""),O322/INDEX($K$3:$K322,MATCH(MAX($K$3:$K322)+1,$K$3:$K322,1)),"")</f>
        <v/>
      </c>
      <c r="Z322" s="4" t="str">
        <f>IF(AND(U322&lt;&gt;""),U322/INDEX($K$3:$K322,MATCH(MAX($K$3:$K322)+1,$K$3:$K322,1)),"")</f>
        <v/>
      </c>
      <c r="AF322" s="4" t="str">
        <f>IF(AND(AA322&lt;&gt;""),AA322/INDEX($K$3:$K322,MATCH(MAX($K$3:$K322)+1,$K$3:$K322,1)),"")</f>
        <v/>
      </c>
      <c r="AL322" s="4" t="str">
        <f>IF(AND(AG322&lt;&gt;""),AG322/INDEX($K$3:$K322,MATCH(MAX($K$3:$K322)+1,$K$3:$K322,1)),"")</f>
        <v/>
      </c>
      <c r="AR322" s="4" t="str">
        <f>IF(AND(AM322&lt;&gt;""),AM322/INDEX($K$3:$K322,MATCH(MAX($K$3:$K322)+1,$K$3:$K322,1)),"")</f>
        <v/>
      </c>
      <c r="AX322" s="4" t="str">
        <f>IF(AND(AS322&lt;&gt;""),AS322/INDEX($K$3:$K322,MATCH(MAX($K$3:$K322)+1,$K$3:$K322,1)),"")</f>
        <v/>
      </c>
      <c r="BD322" s="4" t="str">
        <f>IF(AND(AY322&lt;&gt;""),AY322/INDEX($K$3:$K322,MATCH(MAX($K$3:$K322)+1,$K$3:$K322,1)),"")</f>
        <v/>
      </c>
      <c r="BJ322" s="4" t="str">
        <f>IF(AND(BE322&lt;&gt;""),BE322/INDEX($K$3:$K322,MATCH(MAX($K$3:$K322)+1,$K$3:$K322,1)),"")</f>
        <v/>
      </c>
      <c r="BP322" s="4" t="str">
        <f>IF(AND(BK322&lt;&gt;""),BK322/INDEX($K$3:$K322,MATCH(MAX($K$3:$K322)+1,$K$3:$K322,1)),"")</f>
        <v/>
      </c>
      <c r="BQ322" s="3"/>
      <c r="BR322" s="4"/>
      <c r="BT322" s="4"/>
      <c r="DH322" s="4" t="str">
        <f>IF(AND(DE322&lt;&gt;""),DE322/INDEX($K$3:$K322,MATCH(MAX($K$3:$K322)+1,$K$3:$K322,1)),"")</f>
        <v/>
      </c>
      <c r="DL322" s="4" t="str">
        <f>IF(AND(DI322&lt;&gt;""),DI322/INDEX($K$3:$K322,MATCH(MAX($K$3:$K322)+1,$K$3:$K322,1)),"")</f>
        <v/>
      </c>
    </row>
    <row r="323" spans="10:116">
      <c r="J323" s="4" t="str">
        <f t="shared" si="16"/>
        <v/>
      </c>
      <c r="T323" s="4" t="str">
        <f>IF(AND(O323&lt;&gt;""),O323/INDEX($K$3:$K323,MATCH(MAX($K$3:$K323)+1,$K$3:$K323,1)),"")</f>
        <v/>
      </c>
      <c r="Z323" s="4" t="str">
        <f>IF(AND(U323&lt;&gt;""),U323/INDEX($K$3:$K323,MATCH(MAX($K$3:$K323)+1,$K$3:$K323,1)),"")</f>
        <v/>
      </c>
      <c r="AF323" s="4" t="str">
        <f>IF(AND(AA323&lt;&gt;""),AA323/INDEX($K$3:$K323,MATCH(MAX($K$3:$K323)+1,$K$3:$K323,1)),"")</f>
        <v/>
      </c>
      <c r="AL323" s="4" t="str">
        <f>IF(AND(AG323&lt;&gt;""),AG323/INDEX($K$3:$K323,MATCH(MAX($K$3:$K323)+1,$K$3:$K323,1)),"")</f>
        <v/>
      </c>
      <c r="AR323" s="4" t="str">
        <f>IF(AND(AM323&lt;&gt;""),AM323/INDEX($K$3:$K323,MATCH(MAX($K$3:$K323)+1,$K$3:$K323,1)),"")</f>
        <v/>
      </c>
      <c r="AX323" s="4" t="str">
        <f>IF(AND(AS323&lt;&gt;""),AS323/INDEX($K$3:$K323,MATCH(MAX($K$3:$K323)+1,$K$3:$K323,1)),"")</f>
        <v/>
      </c>
      <c r="BD323" s="4" t="str">
        <f>IF(AND(AY323&lt;&gt;""),AY323/INDEX($K$3:$K323,MATCH(MAX($K$3:$K323)+1,$K$3:$K323,1)),"")</f>
        <v/>
      </c>
      <c r="BJ323" s="4" t="str">
        <f>IF(AND(BE323&lt;&gt;""),BE323/INDEX($K$3:$K323,MATCH(MAX($K$3:$K323)+1,$K$3:$K323,1)),"")</f>
        <v/>
      </c>
      <c r="BP323" s="4" t="str">
        <f>IF(AND(BK323&lt;&gt;""),BK323/INDEX($K$3:$K323,MATCH(MAX($K$3:$K323)+1,$K$3:$K323,1)),"")</f>
        <v/>
      </c>
      <c r="BQ323" s="3"/>
      <c r="BR323" s="4"/>
      <c r="BT323" s="4"/>
      <c r="DH323" s="4" t="str">
        <f>IF(AND(DE323&lt;&gt;""),DE323/INDEX($K$3:$K323,MATCH(MAX($K$3:$K323)+1,$K$3:$K323,1)),"")</f>
        <v/>
      </c>
      <c r="DL323" s="4" t="str">
        <f>IF(AND(DI323&lt;&gt;""),DI323/INDEX($K$3:$K323,MATCH(MAX($K$3:$K323)+1,$K$3:$K323,1)),"")</f>
        <v/>
      </c>
    </row>
    <row r="324" spans="10:116">
      <c r="J324" s="4" t="str">
        <f t="shared" si="16"/>
        <v/>
      </c>
      <c r="T324" s="4" t="str">
        <f>IF(AND(O324&lt;&gt;""),O324/INDEX($K$3:$K324,MATCH(MAX($K$3:$K324)+1,$K$3:$K324,1)),"")</f>
        <v/>
      </c>
      <c r="Z324" s="4" t="str">
        <f>IF(AND(U324&lt;&gt;""),U324/INDEX($K$3:$K324,MATCH(MAX($K$3:$K324)+1,$K$3:$K324,1)),"")</f>
        <v/>
      </c>
      <c r="AF324" s="4" t="str">
        <f>IF(AND(AA324&lt;&gt;""),AA324/INDEX($K$3:$K324,MATCH(MAX($K$3:$K324)+1,$K$3:$K324,1)),"")</f>
        <v/>
      </c>
      <c r="AL324" s="4" t="str">
        <f>IF(AND(AG324&lt;&gt;""),AG324/INDEX($K$3:$K324,MATCH(MAX($K$3:$K324)+1,$K$3:$K324,1)),"")</f>
        <v/>
      </c>
      <c r="AR324" s="4" t="str">
        <f>IF(AND(AM324&lt;&gt;""),AM324/INDEX($K$3:$K324,MATCH(MAX($K$3:$K324)+1,$K$3:$K324,1)),"")</f>
        <v/>
      </c>
      <c r="AX324" s="4" t="str">
        <f>IF(AND(AS324&lt;&gt;""),AS324/INDEX($K$3:$K324,MATCH(MAX($K$3:$K324)+1,$K$3:$K324,1)),"")</f>
        <v/>
      </c>
      <c r="BD324" s="4" t="str">
        <f>IF(AND(AY324&lt;&gt;""),AY324/INDEX($K$3:$K324,MATCH(MAX($K$3:$K324)+1,$K$3:$K324,1)),"")</f>
        <v/>
      </c>
      <c r="BJ324" s="4" t="str">
        <f>IF(AND(BE324&lt;&gt;""),BE324/INDEX($K$3:$K324,MATCH(MAX($K$3:$K324)+1,$K$3:$K324,1)),"")</f>
        <v/>
      </c>
      <c r="BP324" s="4" t="str">
        <f>IF(AND(BK324&lt;&gt;""),BK324/INDEX($K$3:$K324,MATCH(MAX($K$3:$K324)+1,$K$3:$K324,1)),"")</f>
        <v/>
      </c>
      <c r="BQ324" s="3"/>
      <c r="BR324" s="4"/>
      <c r="BT324" s="4"/>
      <c r="DH324" s="4" t="str">
        <f>IF(AND(DE324&lt;&gt;""),DE324/INDEX($K$3:$K324,MATCH(MAX($K$3:$K324)+1,$K$3:$K324,1)),"")</f>
        <v/>
      </c>
      <c r="DL324" s="4" t="str">
        <f>IF(AND(DI324&lt;&gt;""),DI324/INDEX($K$3:$K324,MATCH(MAX($K$3:$K324)+1,$K$3:$K324,1)),"")</f>
        <v/>
      </c>
    </row>
    <row r="325" spans="10:116">
      <c r="J325" s="4" t="str">
        <f t="shared" si="16"/>
        <v/>
      </c>
      <c r="T325" s="4" t="str">
        <f>IF(AND(O325&lt;&gt;""),O325/INDEX($K$3:$K325,MATCH(MAX($K$3:$K325)+1,$K$3:$K325,1)),"")</f>
        <v/>
      </c>
      <c r="Z325" s="4" t="str">
        <f>IF(AND(U325&lt;&gt;""),U325/INDEX($K$3:$K325,MATCH(MAX($K$3:$K325)+1,$K$3:$K325,1)),"")</f>
        <v/>
      </c>
      <c r="AF325" s="4" t="str">
        <f>IF(AND(AA325&lt;&gt;""),AA325/INDEX($K$3:$K325,MATCH(MAX($K$3:$K325)+1,$K$3:$K325,1)),"")</f>
        <v/>
      </c>
      <c r="AL325" s="4" t="str">
        <f>IF(AND(AG325&lt;&gt;""),AG325/INDEX($K$3:$K325,MATCH(MAX($K$3:$K325)+1,$K$3:$K325,1)),"")</f>
        <v/>
      </c>
      <c r="AR325" s="4" t="str">
        <f>IF(AND(AM325&lt;&gt;""),AM325/INDEX($K$3:$K325,MATCH(MAX($K$3:$K325)+1,$K$3:$K325,1)),"")</f>
        <v/>
      </c>
      <c r="AX325" s="4" t="str">
        <f>IF(AND(AS325&lt;&gt;""),AS325/INDEX($K$3:$K325,MATCH(MAX($K$3:$K325)+1,$K$3:$K325,1)),"")</f>
        <v/>
      </c>
      <c r="BD325" s="4" t="str">
        <f>IF(AND(AY325&lt;&gt;""),AY325/INDEX($K$3:$K325,MATCH(MAX($K$3:$K325)+1,$K$3:$K325,1)),"")</f>
        <v/>
      </c>
      <c r="BJ325" s="4" t="str">
        <f>IF(AND(BE325&lt;&gt;""),BE325/INDEX($K$3:$K325,MATCH(MAX($K$3:$K325)+1,$K$3:$K325,1)),"")</f>
        <v/>
      </c>
      <c r="BP325" s="4" t="str">
        <f>IF(AND(BK325&lt;&gt;""),BK325/INDEX($K$3:$K325,MATCH(MAX($K$3:$K325)+1,$K$3:$K325,1)),"")</f>
        <v/>
      </c>
      <c r="BQ325" s="3"/>
      <c r="BR325" s="4"/>
      <c r="BT325" s="4"/>
      <c r="DH325" s="4" t="str">
        <f>IF(AND(DE325&lt;&gt;""),DE325/INDEX($K$3:$K325,MATCH(MAX($K$3:$K325)+1,$K$3:$K325,1)),"")</f>
        <v/>
      </c>
      <c r="DL325" s="4" t="str">
        <f>IF(AND(DI325&lt;&gt;""),DI325/INDEX($K$3:$K325,MATCH(MAX($K$3:$K325)+1,$K$3:$K325,1)),"")</f>
        <v/>
      </c>
    </row>
    <row r="326" spans="10:116">
      <c r="J326" s="4" t="str">
        <f t="shared" si="16"/>
        <v/>
      </c>
      <c r="T326" s="4" t="str">
        <f>IF(AND(O326&lt;&gt;""),O326/INDEX($K$3:$K326,MATCH(MAX($K$3:$K326)+1,$K$3:$K326,1)),"")</f>
        <v/>
      </c>
      <c r="Z326" s="4" t="str">
        <f>IF(AND(U326&lt;&gt;""),U326/INDEX($K$3:$K326,MATCH(MAX($K$3:$K326)+1,$K$3:$K326,1)),"")</f>
        <v/>
      </c>
      <c r="AF326" s="4" t="str">
        <f>IF(AND(AA326&lt;&gt;""),AA326/INDEX($K$3:$K326,MATCH(MAX($K$3:$K326)+1,$K$3:$K326,1)),"")</f>
        <v/>
      </c>
      <c r="AL326" s="4" t="str">
        <f>IF(AND(AG326&lt;&gt;""),AG326/INDEX($K$3:$K326,MATCH(MAX($K$3:$K326)+1,$K$3:$K326,1)),"")</f>
        <v/>
      </c>
      <c r="AR326" s="4" t="str">
        <f>IF(AND(AM326&lt;&gt;""),AM326/INDEX($K$3:$K326,MATCH(MAX($K$3:$K326)+1,$K$3:$K326,1)),"")</f>
        <v/>
      </c>
      <c r="AX326" s="4" t="str">
        <f>IF(AND(AS326&lt;&gt;""),AS326/INDEX($K$3:$K326,MATCH(MAX($K$3:$K326)+1,$K$3:$K326,1)),"")</f>
        <v/>
      </c>
      <c r="BD326" s="4" t="str">
        <f>IF(AND(AY326&lt;&gt;""),AY326/INDEX($K$3:$K326,MATCH(MAX($K$3:$K326)+1,$K$3:$K326,1)),"")</f>
        <v/>
      </c>
      <c r="BJ326" s="4" t="str">
        <f>IF(AND(BE326&lt;&gt;""),BE326/INDEX($K$3:$K326,MATCH(MAX($K$3:$K326)+1,$K$3:$K326,1)),"")</f>
        <v/>
      </c>
      <c r="BP326" s="4" t="str">
        <f>IF(AND(BK326&lt;&gt;""),BK326/INDEX($K$3:$K326,MATCH(MAX($K$3:$K326)+1,$K$3:$K326,1)),"")</f>
        <v/>
      </c>
      <c r="BQ326" s="3"/>
      <c r="BR326" s="4"/>
      <c r="BT326" s="4"/>
      <c r="DH326" s="4" t="str">
        <f>IF(AND(DE326&lt;&gt;""),DE326/INDEX($K$3:$K326,MATCH(MAX($K$3:$K326)+1,$K$3:$K326,1)),"")</f>
        <v/>
      </c>
      <c r="DL326" s="4" t="str">
        <f>IF(AND(DI326&lt;&gt;""),DI326/INDEX($K$3:$K326,MATCH(MAX($K$3:$K326)+1,$K$3:$K326,1)),"")</f>
        <v/>
      </c>
    </row>
    <row r="327" spans="10:116">
      <c r="J327" s="4" t="str">
        <f t="shared" si="16"/>
        <v/>
      </c>
      <c r="T327" s="4" t="str">
        <f>IF(AND(O327&lt;&gt;""),O327/INDEX($K$3:$K327,MATCH(MAX($K$3:$K327)+1,$K$3:$K327,1)),"")</f>
        <v/>
      </c>
      <c r="Z327" s="4" t="str">
        <f>IF(AND(U327&lt;&gt;""),U327/INDEX($K$3:$K327,MATCH(MAX($K$3:$K327)+1,$K$3:$K327,1)),"")</f>
        <v/>
      </c>
      <c r="AF327" s="4" t="str">
        <f>IF(AND(AA327&lt;&gt;""),AA327/INDEX($K$3:$K327,MATCH(MAX($K$3:$K327)+1,$K$3:$K327,1)),"")</f>
        <v/>
      </c>
      <c r="AL327" s="4" t="str">
        <f>IF(AND(AG327&lt;&gt;""),AG327/INDEX($K$3:$K327,MATCH(MAX($K$3:$K327)+1,$K$3:$K327,1)),"")</f>
        <v/>
      </c>
      <c r="AR327" s="4" t="str">
        <f>IF(AND(AM327&lt;&gt;""),AM327/INDEX($K$3:$K327,MATCH(MAX($K$3:$K327)+1,$K$3:$K327,1)),"")</f>
        <v/>
      </c>
      <c r="AX327" s="4" t="str">
        <f>IF(AND(AS327&lt;&gt;""),AS327/INDEX($K$3:$K327,MATCH(MAX($K$3:$K327)+1,$K$3:$K327,1)),"")</f>
        <v/>
      </c>
      <c r="BD327" s="4" t="str">
        <f>IF(AND(AY327&lt;&gt;""),AY327/INDEX($K$3:$K327,MATCH(MAX($K$3:$K327)+1,$K$3:$K327,1)),"")</f>
        <v/>
      </c>
      <c r="BJ327" s="4" t="str">
        <f>IF(AND(BE327&lt;&gt;""),BE327/INDEX($K$3:$K327,MATCH(MAX($K$3:$K327)+1,$K$3:$K327,1)),"")</f>
        <v/>
      </c>
      <c r="BP327" s="4" t="str">
        <f>IF(AND(BK327&lt;&gt;""),BK327/INDEX($K$3:$K327,MATCH(MAX($K$3:$K327)+1,$K$3:$K327,1)),"")</f>
        <v/>
      </c>
      <c r="BQ327" s="3"/>
      <c r="BR327" s="4"/>
      <c r="BT327" s="4"/>
      <c r="DH327" s="4" t="str">
        <f>IF(AND(DE327&lt;&gt;""),DE327/INDEX($K$3:$K327,MATCH(MAX($K$3:$K327)+1,$K$3:$K327,1)),"")</f>
        <v/>
      </c>
      <c r="DL327" s="4" t="str">
        <f>IF(AND(DI327&lt;&gt;""),DI327/INDEX($K$3:$K327,MATCH(MAX($K$3:$K327)+1,$K$3:$K327,1)),"")</f>
        <v/>
      </c>
    </row>
    <row r="328" spans="10:116">
      <c r="J328" s="4" t="str">
        <f t="shared" si="16"/>
        <v/>
      </c>
      <c r="T328" s="4" t="str">
        <f>IF(AND(O328&lt;&gt;""),O328/INDEX($K$3:$K328,MATCH(MAX($K$3:$K328)+1,$K$3:$K328,1)),"")</f>
        <v/>
      </c>
      <c r="Z328" s="4" t="str">
        <f>IF(AND(U328&lt;&gt;""),U328/INDEX($K$3:$K328,MATCH(MAX($K$3:$K328)+1,$K$3:$K328,1)),"")</f>
        <v/>
      </c>
      <c r="AF328" s="4" t="str">
        <f>IF(AND(AA328&lt;&gt;""),AA328/INDEX($K$3:$K328,MATCH(MAX($K$3:$K328)+1,$K$3:$K328,1)),"")</f>
        <v/>
      </c>
      <c r="AL328" s="4" t="str">
        <f>IF(AND(AG328&lt;&gt;""),AG328/INDEX($K$3:$K328,MATCH(MAX($K$3:$K328)+1,$K$3:$K328,1)),"")</f>
        <v/>
      </c>
      <c r="AR328" s="4" t="str">
        <f>IF(AND(AM328&lt;&gt;""),AM328/INDEX($K$3:$K328,MATCH(MAX($K$3:$K328)+1,$K$3:$K328,1)),"")</f>
        <v/>
      </c>
      <c r="AX328" s="4" t="str">
        <f>IF(AND(AS328&lt;&gt;""),AS328/INDEX($K$3:$K328,MATCH(MAX($K$3:$K328)+1,$K$3:$K328,1)),"")</f>
        <v/>
      </c>
      <c r="BD328" s="4" t="str">
        <f>IF(AND(AY328&lt;&gt;""),AY328/INDEX($K$3:$K328,MATCH(MAX($K$3:$K328)+1,$K$3:$K328,1)),"")</f>
        <v/>
      </c>
      <c r="BJ328" s="4" t="str">
        <f>IF(AND(BE328&lt;&gt;""),BE328/INDEX($K$3:$K328,MATCH(MAX($K$3:$K328)+1,$K$3:$K328,1)),"")</f>
        <v/>
      </c>
      <c r="BP328" s="4" t="str">
        <f>IF(AND(BK328&lt;&gt;""),BK328/INDEX($K$3:$K328,MATCH(MAX($K$3:$K328)+1,$K$3:$K328,1)),"")</f>
        <v/>
      </c>
      <c r="BQ328" s="3"/>
      <c r="BR328" s="4"/>
      <c r="BT328" s="4"/>
      <c r="DH328" s="4" t="str">
        <f>IF(AND(DE328&lt;&gt;""),DE328/INDEX($K$3:$K328,MATCH(MAX($K$3:$K328)+1,$K$3:$K328,1)),"")</f>
        <v/>
      </c>
      <c r="DL328" s="4" t="str">
        <f>IF(AND(DI328&lt;&gt;""),DI328/INDEX($K$3:$K328,MATCH(MAX($K$3:$K328)+1,$K$3:$K328,1)),"")</f>
        <v/>
      </c>
    </row>
    <row r="329" spans="10:116">
      <c r="J329" s="4" t="str">
        <f t="shared" si="16"/>
        <v/>
      </c>
      <c r="T329" s="4" t="str">
        <f>IF(AND(O329&lt;&gt;""),O329/INDEX($K$3:$K329,MATCH(MAX($K$3:$K329)+1,$K$3:$K329,1)),"")</f>
        <v/>
      </c>
      <c r="Z329" s="4" t="str">
        <f>IF(AND(U329&lt;&gt;""),U329/INDEX($K$3:$K329,MATCH(MAX($K$3:$K329)+1,$K$3:$K329,1)),"")</f>
        <v/>
      </c>
      <c r="AF329" s="4" t="str">
        <f>IF(AND(AA329&lt;&gt;""),AA329/INDEX($K$3:$K329,MATCH(MAX($K$3:$K329)+1,$K$3:$K329,1)),"")</f>
        <v/>
      </c>
      <c r="AL329" s="4" t="str">
        <f>IF(AND(AG329&lt;&gt;""),AG329/INDEX($K$3:$K329,MATCH(MAX($K$3:$K329)+1,$K$3:$K329,1)),"")</f>
        <v/>
      </c>
      <c r="AR329" s="4" t="str">
        <f>IF(AND(AM329&lt;&gt;""),AM329/INDEX($K$3:$K329,MATCH(MAX($K$3:$K329)+1,$K$3:$K329,1)),"")</f>
        <v/>
      </c>
      <c r="AX329" s="4" t="str">
        <f>IF(AND(AS329&lt;&gt;""),AS329/INDEX($K$3:$K329,MATCH(MAX($K$3:$K329)+1,$K$3:$K329,1)),"")</f>
        <v/>
      </c>
      <c r="BD329" s="4" t="str">
        <f>IF(AND(AY329&lt;&gt;""),AY329/INDEX($K$3:$K329,MATCH(MAX($K$3:$K329)+1,$K$3:$K329,1)),"")</f>
        <v/>
      </c>
      <c r="BJ329" s="4" t="str">
        <f>IF(AND(BE329&lt;&gt;""),BE329/INDEX($K$3:$K329,MATCH(MAX($K$3:$K329)+1,$K$3:$K329,1)),"")</f>
        <v/>
      </c>
      <c r="BP329" s="4" t="str">
        <f>IF(AND(BK329&lt;&gt;""),BK329/INDEX($K$3:$K329,MATCH(MAX($K$3:$K329)+1,$K$3:$K329,1)),"")</f>
        <v/>
      </c>
      <c r="BQ329" s="3"/>
      <c r="BR329" s="4"/>
      <c r="BT329" s="4"/>
      <c r="DH329" s="4" t="str">
        <f>IF(AND(DE329&lt;&gt;""),DE329/INDEX($K$3:$K329,MATCH(MAX($K$3:$K329)+1,$K$3:$K329,1)),"")</f>
        <v/>
      </c>
      <c r="DL329" s="4" t="str">
        <f>IF(AND(DI329&lt;&gt;""),DI329/INDEX($K$3:$K329,MATCH(MAX($K$3:$K329)+1,$K$3:$K329,1)),"")</f>
        <v/>
      </c>
    </row>
    <row r="330" spans="10:116">
      <c r="J330" s="4" t="str">
        <f t="shared" si="16"/>
        <v/>
      </c>
      <c r="T330" s="4" t="str">
        <f>IF(AND(O330&lt;&gt;""),O330/INDEX($K$3:$K330,MATCH(MAX($K$3:$K330)+1,$K$3:$K330,1)),"")</f>
        <v/>
      </c>
      <c r="Z330" s="4" t="str">
        <f>IF(AND(U330&lt;&gt;""),U330/INDEX($K$3:$K330,MATCH(MAX($K$3:$K330)+1,$K$3:$K330,1)),"")</f>
        <v/>
      </c>
      <c r="AF330" s="4" t="str">
        <f>IF(AND(AA330&lt;&gt;""),AA330/INDEX($K$3:$K330,MATCH(MAX($K$3:$K330)+1,$K$3:$K330,1)),"")</f>
        <v/>
      </c>
      <c r="AL330" s="4" t="str">
        <f>IF(AND(AG330&lt;&gt;""),AG330/INDEX($K$3:$K330,MATCH(MAX($K$3:$K330)+1,$K$3:$K330,1)),"")</f>
        <v/>
      </c>
      <c r="AR330" s="4" t="str">
        <f>IF(AND(AM330&lt;&gt;""),AM330/INDEX($K$3:$K330,MATCH(MAX($K$3:$K330)+1,$K$3:$K330,1)),"")</f>
        <v/>
      </c>
      <c r="AX330" s="4" t="str">
        <f>IF(AND(AS330&lt;&gt;""),AS330/INDEX($K$3:$K330,MATCH(MAX($K$3:$K330)+1,$K$3:$K330,1)),"")</f>
        <v/>
      </c>
      <c r="BD330" s="4" t="str">
        <f>IF(AND(AY330&lt;&gt;""),AY330/INDEX($K$3:$K330,MATCH(MAX($K$3:$K330)+1,$K$3:$K330,1)),"")</f>
        <v/>
      </c>
      <c r="BJ330" s="4" t="str">
        <f>IF(AND(BE330&lt;&gt;""),BE330/INDEX($K$3:$K330,MATCH(MAX($K$3:$K330)+1,$K$3:$K330,1)),"")</f>
        <v/>
      </c>
      <c r="BP330" s="4" t="str">
        <f>IF(AND(BK330&lt;&gt;""),BK330/INDEX($K$3:$K330,MATCH(MAX($K$3:$K330)+1,$K$3:$K330,1)),"")</f>
        <v/>
      </c>
      <c r="BQ330" s="3"/>
      <c r="BR330" s="4"/>
      <c r="BT330" s="4"/>
      <c r="DH330" s="4" t="str">
        <f>IF(AND(DE330&lt;&gt;""),DE330/INDEX($K$3:$K330,MATCH(MAX($K$3:$K330)+1,$K$3:$K330,1)),"")</f>
        <v/>
      </c>
      <c r="DL330" s="4" t="str">
        <f>IF(AND(DI330&lt;&gt;""),DI330/INDEX($K$3:$K330,MATCH(MAX($K$3:$K330)+1,$K$3:$K330,1)),"")</f>
        <v/>
      </c>
    </row>
    <row r="331" spans="10:116">
      <c r="J331" s="4" t="str">
        <f t="shared" si="16"/>
        <v/>
      </c>
      <c r="T331" s="4" t="str">
        <f>IF(AND(O331&lt;&gt;""),O331/INDEX($K$3:$K331,MATCH(MAX($K$3:$K331)+1,$K$3:$K331,1)),"")</f>
        <v/>
      </c>
      <c r="Z331" s="4" t="str">
        <f>IF(AND(U331&lt;&gt;""),U331/INDEX($K$3:$K331,MATCH(MAX($K$3:$K331)+1,$K$3:$K331,1)),"")</f>
        <v/>
      </c>
      <c r="AF331" s="4" t="str">
        <f>IF(AND(AA331&lt;&gt;""),AA331/INDEX($K$3:$K331,MATCH(MAX($K$3:$K331)+1,$K$3:$K331,1)),"")</f>
        <v/>
      </c>
      <c r="AL331" s="4" t="str">
        <f>IF(AND(AG331&lt;&gt;""),AG331/INDEX($K$3:$K331,MATCH(MAX($K$3:$K331)+1,$K$3:$K331,1)),"")</f>
        <v/>
      </c>
      <c r="AR331" s="4" t="str">
        <f>IF(AND(AM331&lt;&gt;""),AM331/INDEX($K$3:$K331,MATCH(MAX($K$3:$K331)+1,$K$3:$K331,1)),"")</f>
        <v/>
      </c>
      <c r="AX331" s="4" t="str">
        <f>IF(AND(AS331&lt;&gt;""),AS331/INDEX($K$3:$K331,MATCH(MAX($K$3:$K331)+1,$K$3:$K331,1)),"")</f>
        <v/>
      </c>
      <c r="BD331" s="4" t="str">
        <f>IF(AND(AY331&lt;&gt;""),AY331/INDEX($K$3:$K331,MATCH(MAX($K$3:$K331)+1,$K$3:$K331,1)),"")</f>
        <v/>
      </c>
      <c r="BJ331" s="4" t="str">
        <f>IF(AND(BE331&lt;&gt;""),BE331/INDEX($K$3:$K331,MATCH(MAX($K$3:$K331)+1,$K$3:$K331,1)),"")</f>
        <v/>
      </c>
      <c r="BP331" s="4" t="str">
        <f>IF(AND(BK331&lt;&gt;""),BK331/INDEX($K$3:$K331,MATCH(MAX($K$3:$K331)+1,$K$3:$K331,1)),"")</f>
        <v/>
      </c>
      <c r="BQ331" s="3"/>
      <c r="BR331" s="4"/>
      <c r="BT331" s="4"/>
      <c r="DH331" s="4" t="str">
        <f>IF(AND(DE331&lt;&gt;""),DE331/INDEX($K$3:$K331,MATCH(MAX($K$3:$K331)+1,$K$3:$K331,1)),"")</f>
        <v/>
      </c>
      <c r="DL331" s="4" t="str">
        <f>IF(AND(DI331&lt;&gt;""),DI331/INDEX($K$3:$K331,MATCH(MAX($K$3:$K331)+1,$K$3:$K331,1)),"")</f>
        <v/>
      </c>
    </row>
    <row r="332" spans="10:116">
      <c r="J332" s="4" t="str">
        <f t="shared" si="16"/>
        <v/>
      </c>
      <c r="T332" s="4" t="str">
        <f>IF(AND(O332&lt;&gt;""),O332/INDEX($K$3:$K332,MATCH(MAX($K$3:$K332)+1,$K$3:$K332,1)),"")</f>
        <v/>
      </c>
      <c r="Z332" s="4" t="str">
        <f>IF(AND(U332&lt;&gt;""),U332/INDEX($K$3:$K332,MATCH(MAX($K$3:$K332)+1,$K$3:$K332,1)),"")</f>
        <v/>
      </c>
      <c r="AF332" s="4" t="str">
        <f>IF(AND(AA332&lt;&gt;""),AA332/INDEX($K$3:$K332,MATCH(MAX($K$3:$K332)+1,$K$3:$K332,1)),"")</f>
        <v/>
      </c>
      <c r="AL332" s="4" t="str">
        <f>IF(AND(AG332&lt;&gt;""),AG332/INDEX($K$3:$K332,MATCH(MAX($K$3:$K332)+1,$K$3:$K332,1)),"")</f>
        <v/>
      </c>
      <c r="AR332" s="4" t="str">
        <f>IF(AND(AM332&lt;&gt;""),AM332/INDEX($K$3:$K332,MATCH(MAX($K$3:$K332)+1,$K$3:$K332,1)),"")</f>
        <v/>
      </c>
      <c r="AX332" s="4" t="str">
        <f>IF(AND(AS332&lt;&gt;""),AS332/INDEX($K$3:$K332,MATCH(MAX($K$3:$K332)+1,$K$3:$K332,1)),"")</f>
        <v/>
      </c>
      <c r="BD332" s="4" t="str">
        <f>IF(AND(AY332&lt;&gt;""),AY332/INDEX($K$3:$K332,MATCH(MAX($K$3:$K332)+1,$K$3:$K332,1)),"")</f>
        <v/>
      </c>
      <c r="BJ332" s="4" t="str">
        <f>IF(AND(BE332&lt;&gt;""),BE332/INDEX($K$3:$K332,MATCH(MAX($K$3:$K332)+1,$K$3:$K332,1)),"")</f>
        <v/>
      </c>
      <c r="BP332" s="4" t="str">
        <f>IF(AND(BK332&lt;&gt;""),BK332/INDEX($K$3:$K332,MATCH(MAX($K$3:$K332)+1,$K$3:$K332,1)),"")</f>
        <v/>
      </c>
      <c r="BQ332" s="3"/>
      <c r="BR332" s="4"/>
      <c r="BT332" s="4"/>
      <c r="DH332" s="4" t="str">
        <f>IF(AND(DE332&lt;&gt;""),DE332/INDEX($K$3:$K332,MATCH(MAX($K$3:$K332)+1,$K$3:$K332,1)),"")</f>
        <v/>
      </c>
      <c r="DL332" s="4" t="str">
        <f>IF(AND(DI332&lt;&gt;""),DI332/INDEX($K$3:$K332,MATCH(MAX($K$3:$K332)+1,$K$3:$K332,1)),"")</f>
        <v/>
      </c>
    </row>
    <row r="333" spans="10:116">
      <c r="J333" s="4" t="str">
        <f t="shared" si="16"/>
        <v/>
      </c>
      <c r="T333" s="4" t="str">
        <f>IF(AND(O333&lt;&gt;""),O333/INDEX($K$3:$K333,MATCH(MAX($K$3:$K333)+1,$K$3:$K333,1)),"")</f>
        <v/>
      </c>
      <c r="Z333" s="4" t="str">
        <f>IF(AND(U333&lt;&gt;""),U333/INDEX($K$3:$K333,MATCH(MAX($K$3:$K333)+1,$K$3:$K333,1)),"")</f>
        <v/>
      </c>
      <c r="AF333" s="4" t="str">
        <f>IF(AND(AA333&lt;&gt;""),AA333/INDEX($K$3:$K333,MATCH(MAX($K$3:$K333)+1,$K$3:$K333,1)),"")</f>
        <v/>
      </c>
      <c r="AL333" s="4" t="str">
        <f>IF(AND(AG333&lt;&gt;""),AG333/INDEX($K$3:$K333,MATCH(MAX($K$3:$K333)+1,$K$3:$K333,1)),"")</f>
        <v/>
      </c>
      <c r="AR333" s="4" t="str">
        <f>IF(AND(AM333&lt;&gt;""),AM333/INDEX($K$3:$K333,MATCH(MAX($K$3:$K333)+1,$K$3:$K333,1)),"")</f>
        <v/>
      </c>
      <c r="AX333" s="4" t="str">
        <f>IF(AND(AS333&lt;&gt;""),AS333/INDEX($K$3:$K333,MATCH(MAX($K$3:$K333)+1,$K$3:$K333,1)),"")</f>
        <v/>
      </c>
      <c r="BD333" s="4" t="str">
        <f>IF(AND(AY333&lt;&gt;""),AY333/INDEX($K$3:$K333,MATCH(MAX($K$3:$K333)+1,$K$3:$K333,1)),"")</f>
        <v/>
      </c>
      <c r="BJ333" s="4" t="str">
        <f>IF(AND(BE333&lt;&gt;""),BE333/INDEX($K$3:$K333,MATCH(MAX($K$3:$K333)+1,$K$3:$K333,1)),"")</f>
        <v/>
      </c>
      <c r="BP333" s="4" t="str">
        <f>IF(AND(BK333&lt;&gt;""),BK333/INDEX($K$3:$K333,MATCH(MAX($K$3:$K333)+1,$K$3:$K333,1)),"")</f>
        <v/>
      </c>
      <c r="BQ333" s="3"/>
      <c r="BR333" s="4"/>
      <c r="BT333" s="4"/>
      <c r="DH333" s="4" t="str">
        <f>IF(AND(DE333&lt;&gt;""),DE333/INDEX($K$3:$K333,MATCH(MAX($K$3:$K333)+1,$K$3:$K333,1)),"")</f>
        <v/>
      </c>
      <c r="DL333" s="4" t="str">
        <f>IF(AND(DI333&lt;&gt;""),DI333/INDEX($K$3:$K333,MATCH(MAX($K$3:$K333)+1,$K$3:$K333,1)),"")</f>
        <v/>
      </c>
    </row>
    <row r="334" spans="10:116">
      <c r="J334" s="4" t="str">
        <f t="shared" si="16"/>
        <v/>
      </c>
      <c r="T334" s="4" t="str">
        <f>IF(AND(O334&lt;&gt;""),O334/INDEX($K$3:$K334,MATCH(MAX($K$3:$K334)+1,$K$3:$K334,1)),"")</f>
        <v/>
      </c>
      <c r="Z334" s="4" t="str">
        <f>IF(AND(U334&lt;&gt;""),U334/INDEX($K$3:$K334,MATCH(MAX($K$3:$K334)+1,$K$3:$K334,1)),"")</f>
        <v/>
      </c>
      <c r="AF334" s="4" t="str">
        <f>IF(AND(AA334&lt;&gt;""),AA334/INDEX($K$3:$K334,MATCH(MAX($K$3:$K334)+1,$K$3:$K334,1)),"")</f>
        <v/>
      </c>
      <c r="AL334" s="4" t="str">
        <f>IF(AND(AG334&lt;&gt;""),AG334/INDEX($K$3:$K334,MATCH(MAX($K$3:$K334)+1,$K$3:$K334,1)),"")</f>
        <v/>
      </c>
      <c r="AR334" s="4" t="str">
        <f>IF(AND(AM334&lt;&gt;""),AM334/INDEX($K$3:$K334,MATCH(MAX($K$3:$K334)+1,$K$3:$K334,1)),"")</f>
        <v/>
      </c>
      <c r="AX334" s="4" t="str">
        <f>IF(AND(AS334&lt;&gt;""),AS334/INDEX($K$3:$K334,MATCH(MAX($K$3:$K334)+1,$K$3:$K334,1)),"")</f>
        <v/>
      </c>
      <c r="BD334" s="4" t="str">
        <f>IF(AND(AY334&lt;&gt;""),AY334/INDEX($K$3:$K334,MATCH(MAX($K$3:$K334)+1,$K$3:$K334,1)),"")</f>
        <v/>
      </c>
      <c r="BJ334" s="4" t="str">
        <f>IF(AND(BE334&lt;&gt;""),BE334/INDEX($K$3:$K334,MATCH(MAX($K$3:$K334)+1,$K$3:$K334,1)),"")</f>
        <v/>
      </c>
      <c r="BP334" s="4" t="str">
        <f>IF(AND(BK334&lt;&gt;""),BK334/INDEX($K$3:$K334,MATCH(MAX($K$3:$K334)+1,$K$3:$K334,1)),"")</f>
        <v/>
      </c>
      <c r="BQ334" s="3"/>
      <c r="BR334" s="4"/>
      <c r="BT334" s="4"/>
      <c r="DH334" s="4" t="str">
        <f>IF(AND(DE334&lt;&gt;""),DE334/INDEX($K$3:$K334,MATCH(MAX($K$3:$K334)+1,$K$3:$K334,1)),"")</f>
        <v/>
      </c>
      <c r="DL334" s="4" t="str">
        <f>IF(AND(DI334&lt;&gt;""),DI334/INDEX($K$3:$K334,MATCH(MAX($K$3:$K334)+1,$K$3:$K334,1)),"")</f>
        <v/>
      </c>
    </row>
    <row r="335" spans="10:116">
      <c r="J335" s="4" t="str">
        <f t="shared" si="16"/>
        <v/>
      </c>
      <c r="T335" s="4" t="str">
        <f>IF(AND(O335&lt;&gt;""),O335/INDEX($K$3:$K335,MATCH(MAX($K$3:$K335)+1,$K$3:$K335,1)),"")</f>
        <v/>
      </c>
      <c r="Z335" s="4" t="str">
        <f>IF(AND(U335&lt;&gt;""),U335/INDEX($K$3:$K335,MATCH(MAX($K$3:$K335)+1,$K$3:$K335,1)),"")</f>
        <v/>
      </c>
      <c r="AF335" s="4" t="str">
        <f>IF(AND(AA335&lt;&gt;""),AA335/INDEX($K$3:$K335,MATCH(MAX($K$3:$K335)+1,$K$3:$K335,1)),"")</f>
        <v/>
      </c>
      <c r="AL335" s="4" t="str">
        <f>IF(AND(AG335&lt;&gt;""),AG335/INDEX($K$3:$K335,MATCH(MAX($K$3:$K335)+1,$K$3:$K335,1)),"")</f>
        <v/>
      </c>
      <c r="AR335" s="4" t="str">
        <f>IF(AND(AM335&lt;&gt;""),AM335/INDEX($K$3:$K335,MATCH(MAX($K$3:$K335)+1,$K$3:$K335,1)),"")</f>
        <v/>
      </c>
      <c r="AX335" s="4" t="str">
        <f>IF(AND(AS335&lt;&gt;""),AS335/INDEX($K$3:$K335,MATCH(MAX($K$3:$K335)+1,$K$3:$K335,1)),"")</f>
        <v/>
      </c>
      <c r="BD335" s="4" t="str">
        <f>IF(AND(AY335&lt;&gt;""),AY335/INDEX($K$3:$K335,MATCH(MAX($K$3:$K335)+1,$K$3:$K335,1)),"")</f>
        <v/>
      </c>
      <c r="BJ335" s="4" t="str">
        <f>IF(AND(BE335&lt;&gt;""),BE335/INDEX($K$3:$K335,MATCH(MAX($K$3:$K335)+1,$K$3:$K335,1)),"")</f>
        <v/>
      </c>
      <c r="BP335" s="4" t="str">
        <f>IF(AND(BK335&lt;&gt;""),BK335/INDEX($K$3:$K335,MATCH(MAX($K$3:$K335)+1,$K$3:$K335,1)),"")</f>
        <v/>
      </c>
      <c r="BQ335" s="3"/>
      <c r="BR335" s="4"/>
      <c r="BT335" s="4"/>
      <c r="DH335" s="4" t="str">
        <f>IF(AND(DE335&lt;&gt;""),DE335/INDEX($K$3:$K335,MATCH(MAX($K$3:$K335)+1,$K$3:$K335,1)),"")</f>
        <v/>
      </c>
      <c r="DL335" s="4" t="str">
        <f>IF(AND(DI335&lt;&gt;""),DI335/INDEX($K$3:$K335,MATCH(MAX($K$3:$K335)+1,$K$3:$K335,1)),"")</f>
        <v/>
      </c>
    </row>
    <row r="336" spans="10:116">
      <c r="J336" s="4" t="str">
        <f t="shared" si="16"/>
        <v/>
      </c>
      <c r="T336" s="4" t="str">
        <f>IF(AND(O336&lt;&gt;""),O336/INDEX($K$3:$K336,MATCH(MAX($K$3:$K336)+1,$K$3:$K336,1)),"")</f>
        <v/>
      </c>
      <c r="Z336" s="4" t="str">
        <f>IF(AND(U336&lt;&gt;""),U336/INDEX($K$3:$K336,MATCH(MAX($K$3:$K336)+1,$K$3:$K336,1)),"")</f>
        <v/>
      </c>
      <c r="AF336" s="4" t="str">
        <f>IF(AND(AA336&lt;&gt;""),AA336/INDEX($K$3:$K336,MATCH(MAX($K$3:$K336)+1,$K$3:$K336,1)),"")</f>
        <v/>
      </c>
      <c r="AL336" s="4" t="str">
        <f>IF(AND(AG336&lt;&gt;""),AG336/INDEX($K$3:$K336,MATCH(MAX($K$3:$K336)+1,$K$3:$K336,1)),"")</f>
        <v/>
      </c>
      <c r="AR336" s="4" t="str">
        <f>IF(AND(AM336&lt;&gt;""),AM336/INDEX($K$3:$K336,MATCH(MAX($K$3:$K336)+1,$K$3:$K336,1)),"")</f>
        <v/>
      </c>
      <c r="AX336" s="4" t="str">
        <f>IF(AND(AS336&lt;&gt;""),AS336/INDEX($K$3:$K336,MATCH(MAX($K$3:$K336)+1,$K$3:$K336,1)),"")</f>
        <v/>
      </c>
      <c r="BD336" s="4" t="str">
        <f>IF(AND(AY336&lt;&gt;""),AY336/INDEX($K$3:$K336,MATCH(MAX($K$3:$K336)+1,$K$3:$K336,1)),"")</f>
        <v/>
      </c>
      <c r="BJ336" s="4" t="str">
        <f>IF(AND(BE336&lt;&gt;""),BE336/INDEX($K$3:$K336,MATCH(MAX($K$3:$K336)+1,$K$3:$K336,1)),"")</f>
        <v/>
      </c>
      <c r="BP336" s="4" t="str">
        <f>IF(AND(BK336&lt;&gt;""),BK336/INDEX($K$3:$K336,MATCH(MAX($K$3:$K336)+1,$K$3:$K336,1)),"")</f>
        <v/>
      </c>
      <c r="BQ336" s="3"/>
      <c r="BR336" s="4"/>
      <c r="BT336" s="4"/>
      <c r="DH336" s="4" t="str">
        <f>IF(AND(DE336&lt;&gt;""),DE336/INDEX($K$3:$K336,MATCH(MAX($K$3:$K336)+1,$K$3:$K336,1)),"")</f>
        <v/>
      </c>
      <c r="DL336" s="4" t="str">
        <f>IF(AND(DI336&lt;&gt;""),DI336/INDEX($K$3:$K336,MATCH(MAX($K$3:$K336)+1,$K$3:$K336,1)),"")</f>
        <v/>
      </c>
    </row>
    <row r="337" spans="10:116">
      <c r="J337" s="4" t="str">
        <f t="shared" si="16"/>
        <v/>
      </c>
      <c r="T337" s="4" t="str">
        <f>IF(AND(O337&lt;&gt;""),O337/INDEX($K$3:$K337,MATCH(MAX($K$3:$K337)+1,$K$3:$K337,1)),"")</f>
        <v/>
      </c>
      <c r="Z337" s="4" t="str">
        <f>IF(AND(U337&lt;&gt;""),U337/INDEX($K$3:$K337,MATCH(MAX($K$3:$K337)+1,$K$3:$K337,1)),"")</f>
        <v/>
      </c>
      <c r="AF337" s="4" t="str">
        <f>IF(AND(AA337&lt;&gt;""),AA337/INDEX($K$3:$K337,MATCH(MAX($K$3:$K337)+1,$K$3:$K337,1)),"")</f>
        <v/>
      </c>
      <c r="AL337" s="4" t="str">
        <f>IF(AND(AG337&lt;&gt;""),AG337/INDEX($K$3:$K337,MATCH(MAX($K$3:$K337)+1,$K$3:$K337,1)),"")</f>
        <v/>
      </c>
      <c r="AR337" s="4" t="str">
        <f>IF(AND(AM337&lt;&gt;""),AM337/INDEX($K$3:$K337,MATCH(MAX($K$3:$K337)+1,$K$3:$K337,1)),"")</f>
        <v/>
      </c>
      <c r="AX337" s="4" t="str">
        <f>IF(AND(AS337&lt;&gt;""),AS337/INDEX($K$3:$K337,MATCH(MAX($K$3:$K337)+1,$K$3:$K337,1)),"")</f>
        <v/>
      </c>
      <c r="BD337" s="4" t="str">
        <f>IF(AND(AY337&lt;&gt;""),AY337/INDEX($K$3:$K337,MATCH(MAX($K$3:$K337)+1,$K$3:$K337,1)),"")</f>
        <v/>
      </c>
      <c r="BJ337" s="4" t="str">
        <f>IF(AND(BE337&lt;&gt;""),BE337/INDEX($K$3:$K337,MATCH(MAX($K$3:$K337)+1,$K$3:$K337,1)),"")</f>
        <v/>
      </c>
      <c r="BP337" s="4" t="str">
        <f>IF(AND(BK337&lt;&gt;""),BK337/INDEX($K$3:$K337,MATCH(MAX($K$3:$K337)+1,$K$3:$K337,1)),"")</f>
        <v/>
      </c>
      <c r="BQ337" s="3"/>
      <c r="BR337" s="4"/>
      <c r="BT337" s="4"/>
      <c r="DH337" s="4" t="str">
        <f>IF(AND(DE337&lt;&gt;""),DE337/INDEX($K$3:$K337,MATCH(MAX($K$3:$K337)+1,$K$3:$K337,1)),"")</f>
        <v/>
      </c>
      <c r="DL337" s="4" t="str">
        <f>IF(AND(DI337&lt;&gt;""),DI337/INDEX($K$3:$K337,MATCH(MAX($K$3:$K337)+1,$K$3:$K337,1)),"")</f>
        <v/>
      </c>
    </row>
    <row r="338" spans="10:116">
      <c r="J338" s="4" t="str">
        <f t="shared" si="16"/>
        <v/>
      </c>
      <c r="T338" s="4" t="str">
        <f>IF(AND(O338&lt;&gt;""),O338/INDEX($K$3:$K338,MATCH(MAX($K$3:$K338)+1,$K$3:$K338,1)),"")</f>
        <v/>
      </c>
      <c r="Z338" s="4" t="str">
        <f>IF(AND(U338&lt;&gt;""),U338/INDEX($K$3:$K338,MATCH(MAX($K$3:$K338)+1,$K$3:$K338,1)),"")</f>
        <v/>
      </c>
      <c r="AF338" s="4" t="str">
        <f>IF(AND(AA338&lt;&gt;""),AA338/INDEX($K$3:$K338,MATCH(MAX($K$3:$K338)+1,$K$3:$K338,1)),"")</f>
        <v/>
      </c>
      <c r="AL338" s="4" t="str">
        <f>IF(AND(AG338&lt;&gt;""),AG338/INDEX($K$3:$K338,MATCH(MAX($K$3:$K338)+1,$K$3:$K338,1)),"")</f>
        <v/>
      </c>
      <c r="AR338" s="4" t="str">
        <f>IF(AND(AM338&lt;&gt;""),AM338/INDEX($K$3:$K338,MATCH(MAX($K$3:$K338)+1,$K$3:$K338,1)),"")</f>
        <v/>
      </c>
      <c r="AX338" s="4" t="str">
        <f>IF(AND(AS338&lt;&gt;""),AS338/INDEX($K$3:$K338,MATCH(MAX($K$3:$K338)+1,$K$3:$K338,1)),"")</f>
        <v/>
      </c>
      <c r="BD338" s="4" t="str">
        <f>IF(AND(AY338&lt;&gt;""),AY338/INDEX($K$3:$K338,MATCH(MAX($K$3:$K338)+1,$K$3:$K338,1)),"")</f>
        <v/>
      </c>
      <c r="BJ338" s="4" t="str">
        <f>IF(AND(BE338&lt;&gt;""),BE338/INDEX($K$3:$K338,MATCH(MAX($K$3:$K338)+1,$K$3:$K338,1)),"")</f>
        <v/>
      </c>
      <c r="BP338" s="4" t="str">
        <f>IF(AND(BK338&lt;&gt;""),BK338/INDEX($K$3:$K338,MATCH(MAX($K$3:$K338)+1,$K$3:$K338,1)),"")</f>
        <v/>
      </c>
      <c r="BQ338" s="3"/>
      <c r="BR338" s="4"/>
      <c r="BT338" s="4"/>
      <c r="DH338" s="4" t="str">
        <f>IF(AND(DE338&lt;&gt;""),DE338/INDEX($K$3:$K338,MATCH(MAX($K$3:$K338)+1,$K$3:$K338,1)),"")</f>
        <v/>
      </c>
      <c r="DL338" s="4" t="str">
        <f>IF(AND(DI338&lt;&gt;""),DI338/INDEX($K$3:$K338,MATCH(MAX($K$3:$K338)+1,$K$3:$K338,1)),"")</f>
        <v/>
      </c>
    </row>
    <row r="339" spans="10:116">
      <c r="J339" s="4" t="str">
        <f t="shared" si="16"/>
        <v/>
      </c>
      <c r="T339" s="4" t="str">
        <f>IF(AND(O339&lt;&gt;""),O339/INDEX($K$3:$K339,MATCH(MAX($K$3:$K339)+1,$K$3:$K339,1)),"")</f>
        <v/>
      </c>
      <c r="Z339" s="4" t="str">
        <f>IF(AND(U339&lt;&gt;""),U339/INDEX($K$3:$K339,MATCH(MAX($K$3:$K339)+1,$K$3:$K339,1)),"")</f>
        <v/>
      </c>
      <c r="AF339" s="4" t="str">
        <f>IF(AND(AA339&lt;&gt;""),AA339/INDEX($K$3:$K339,MATCH(MAX($K$3:$K339)+1,$K$3:$K339,1)),"")</f>
        <v/>
      </c>
      <c r="AL339" s="4" t="str">
        <f>IF(AND(AG339&lt;&gt;""),AG339/INDEX($K$3:$K339,MATCH(MAX($K$3:$K339)+1,$K$3:$K339,1)),"")</f>
        <v/>
      </c>
      <c r="AR339" s="4" t="str">
        <f>IF(AND(AM339&lt;&gt;""),AM339/INDEX($K$3:$K339,MATCH(MAX($K$3:$K339)+1,$K$3:$K339,1)),"")</f>
        <v/>
      </c>
      <c r="AX339" s="4" t="str">
        <f>IF(AND(AS339&lt;&gt;""),AS339/INDEX($K$3:$K339,MATCH(MAX($K$3:$K339)+1,$K$3:$K339,1)),"")</f>
        <v/>
      </c>
      <c r="BD339" s="4" t="str">
        <f>IF(AND(AY339&lt;&gt;""),AY339/INDEX($K$3:$K339,MATCH(MAX($K$3:$K339)+1,$K$3:$K339,1)),"")</f>
        <v/>
      </c>
      <c r="BJ339" s="4" t="str">
        <f>IF(AND(BE339&lt;&gt;""),BE339/INDEX($K$3:$K339,MATCH(MAX($K$3:$K339)+1,$K$3:$K339,1)),"")</f>
        <v/>
      </c>
      <c r="BP339" s="4" t="str">
        <f>IF(AND(BK339&lt;&gt;""),BK339/INDEX($K$3:$K339,MATCH(MAX($K$3:$K339)+1,$K$3:$K339,1)),"")</f>
        <v/>
      </c>
      <c r="BQ339" s="3"/>
      <c r="BR339" s="4"/>
      <c r="BT339" s="4"/>
      <c r="DH339" s="4" t="str">
        <f>IF(AND(DE339&lt;&gt;""),DE339/INDEX($K$3:$K339,MATCH(MAX($K$3:$K339)+1,$K$3:$K339,1)),"")</f>
        <v/>
      </c>
      <c r="DL339" s="4" t="str">
        <f>IF(AND(DI339&lt;&gt;""),DI339/INDEX($K$3:$K339,MATCH(MAX($K$3:$K339)+1,$K$3:$K339,1)),"")</f>
        <v/>
      </c>
    </row>
    <row r="340" spans="10:116">
      <c r="J340" s="4" t="str">
        <f t="shared" si="16"/>
        <v/>
      </c>
      <c r="T340" s="4" t="str">
        <f>IF(AND(O340&lt;&gt;""),O340/INDEX($K$3:$K340,MATCH(MAX($K$3:$K340)+1,$K$3:$K340,1)),"")</f>
        <v/>
      </c>
      <c r="Z340" s="4" t="str">
        <f>IF(AND(U340&lt;&gt;""),U340/INDEX($K$3:$K340,MATCH(MAX($K$3:$K340)+1,$K$3:$K340,1)),"")</f>
        <v/>
      </c>
      <c r="AF340" s="4" t="str">
        <f>IF(AND(AA340&lt;&gt;""),AA340/INDEX($K$3:$K340,MATCH(MAX($K$3:$K340)+1,$K$3:$K340,1)),"")</f>
        <v/>
      </c>
      <c r="AL340" s="4" t="str">
        <f>IF(AND(AG340&lt;&gt;""),AG340/INDEX($K$3:$K340,MATCH(MAX($K$3:$K340)+1,$K$3:$K340,1)),"")</f>
        <v/>
      </c>
      <c r="AR340" s="4" t="str">
        <f>IF(AND(AM340&lt;&gt;""),AM340/INDEX($K$3:$K340,MATCH(MAX($K$3:$K340)+1,$K$3:$K340,1)),"")</f>
        <v/>
      </c>
      <c r="AX340" s="4" t="str">
        <f>IF(AND(AS340&lt;&gt;""),AS340/INDEX($K$3:$K340,MATCH(MAX($K$3:$K340)+1,$K$3:$K340,1)),"")</f>
        <v/>
      </c>
      <c r="BD340" s="4" t="str">
        <f>IF(AND(AY340&lt;&gt;""),AY340/INDEX($K$3:$K340,MATCH(MAX($K$3:$K340)+1,$K$3:$K340,1)),"")</f>
        <v/>
      </c>
      <c r="BJ340" s="4" t="str">
        <f>IF(AND(BE340&lt;&gt;""),BE340/INDEX($K$3:$K340,MATCH(MAX($K$3:$K340)+1,$K$3:$K340,1)),"")</f>
        <v/>
      </c>
      <c r="BP340" s="4" t="str">
        <f>IF(AND(BK340&lt;&gt;""),BK340/INDEX($K$3:$K340,MATCH(MAX($K$3:$K340)+1,$K$3:$K340,1)),"")</f>
        <v/>
      </c>
      <c r="BQ340" s="3"/>
      <c r="BR340" s="4"/>
      <c r="BT340" s="4"/>
      <c r="DH340" s="4" t="str">
        <f>IF(AND(DE340&lt;&gt;""),DE340/INDEX($K$3:$K340,MATCH(MAX($K$3:$K340)+1,$K$3:$K340,1)),"")</f>
        <v/>
      </c>
      <c r="DL340" s="4" t="str">
        <f>IF(AND(DI340&lt;&gt;""),DI340/INDEX($K$3:$K340,MATCH(MAX($K$3:$K340)+1,$K$3:$K340,1)),"")</f>
        <v/>
      </c>
    </row>
    <row r="341" spans="10:116">
      <c r="J341" s="4" t="str">
        <f t="shared" si="16"/>
        <v/>
      </c>
      <c r="T341" s="4" t="str">
        <f>IF(AND(O341&lt;&gt;""),O341/INDEX($K$3:$K341,MATCH(MAX($K$3:$K341)+1,$K$3:$K341,1)),"")</f>
        <v/>
      </c>
      <c r="Z341" s="4" t="str">
        <f>IF(AND(U341&lt;&gt;""),U341/INDEX($K$3:$K341,MATCH(MAX($K$3:$K341)+1,$K$3:$K341,1)),"")</f>
        <v/>
      </c>
      <c r="AF341" s="4" t="str">
        <f>IF(AND(AA341&lt;&gt;""),AA341/INDEX($K$3:$K341,MATCH(MAX($K$3:$K341)+1,$K$3:$K341,1)),"")</f>
        <v/>
      </c>
      <c r="AL341" s="4" t="str">
        <f>IF(AND(AG341&lt;&gt;""),AG341/INDEX($K$3:$K341,MATCH(MAX($K$3:$K341)+1,$K$3:$K341,1)),"")</f>
        <v/>
      </c>
      <c r="AR341" s="4" t="str">
        <f>IF(AND(AM341&lt;&gt;""),AM341/INDEX($K$3:$K341,MATCH(MAX($K$3:$K341)+1,$K$3:$K341,1)),"")</f>
        <v/>
      </c>
      <c r="AX341" s="4" t="str">
        <f>IF(AND(AS341&lt;&gt;""),AS341/INDEX($K$3:$K341,MATCH(MAX($K$3:$K341)+1,$K$3:$K341,1)),"")</f>
        <v/>
      </c>
      <c r="BD341" s="4" t="str">
        <f>IF(AND(AY341&lt;&gt;""),AY341/INDEX($K$3:$K341,MATCH(MAX($K$3:$K341)+1,$K$3:$K341,1)),"")</f>
        <v/>
      </c>
      <c r="BJ341" s="4" t="str">
        <f>IF(AND(BE341&lt;&gt;""),BE341/INDEX($K$3:$K341,MATCH(MAX($K$3:$K341)+1,$K$3:$K341,1)),"")</f>
        <v/>
      </c>
      <c r="BP341" s="4" t="str">
        <f>IF(AND(BK341&lt;&gt;""),BK341/INDEX($K$3:$K341,MATCH(MAX($K$3:$K341)+1,$K$3:$K341,1)),"")</f>
        <v/>
      </c>
      <c r="BQ341" s="3"/>
      <c r="BR341" s="4"/>
      <c r="BT341" s="4"/>
      <c r="DH341" s="4" t="str">
        <f>IF(AND(DE341&lt;&gt;""),DE341/INDEX($K$3:$K341,MATCH(MAX($K$3:$K341)+1,$K$3:$K341,1)),"")</f>
        <v/>
      </c>
      <c r="DL341" s="4" t="str">
        <f>IF(AND(DI341&lt;&gt;""),DI341/INDEX($K$3:$K341,MATCH(MAX($K$3:$K341)+1,$K$3:$K341,1)),"")</f>
        <v/>
      </c>
    </row>
    <row r="342" spans="10:116">
      <c r="J342" s="4" t="str">
        <f t="shared" si="16"/>
        <v/>
      </c>
      <c r="T342" s="4" t="str">
        <f>IF(AND(O342&lt;&gt;""),O342/INDEX($K$3:$K342,MATCH(MAX($K$3:$K342)+1,$K$3:$K342,1)),"")</f>
        <v/>
      </c>
      <c r="Z342" s="4" t="str">
        <f>IF(AND(U342&lt;&gt;""),U342/INDEX($K$3:$K342,MATCH(MAX($K$3:$K342)+1,$K$3:$K342,1)),"")</f>
        <v/>
      </c>
      <c r="AF342" s="4" t="str">
        <f>IF(AND(AA342&lt;&gt;""),AA342/INDEX($K$3:$K342,MATCH(MAX($K$3:$K342)+1,$K$3:$K342,1)),"")</f>
        <v/>
      </c>
      <c r="AL342" s="4" t="str">
        <f>IF(AND(AG342&lt;&gt;""),AG342/INDEX($K$3:$K342,MATCH(MAX($K$3:$K342)+1,$K$3:$K342,1)),"")</f>
        <v/>
      </c>
      <c r="AR342" s="4" t="str">
        <f>IF(AND(AM342&lt;&gt;""),AM342/INDEX($K$3:$K342,MATCH(MAX($K$3:$K342)+1,$K$3:$K342,1)),"")</f>
        <v/>
      </c>
      <c r="AX342" s="4" t="str">
        <f>IF(AND(AS342&lt;&gt;""),AS342/INDEX($K$3:$K342,MATCH(MAX($K$3:$K342)+1,$K$3:$K342,1)),"")</f>
        <v/>
      </c>
      <c r="BD342" s="4" t="str">
        <f>IF(AND(AY342&lt;&gt;""),AY342/INDEX($K$3:$K342,MATCH(MAX($K$3:$K342)+1,$K$3:$K342,1)),"")</f>
        <v/>
      </c>
      <c r="BJ342" s="4" t="str">
        <f>IF(AND(BE342&lt;&gt;""),BE342/INDEX($K$3:$K342,MATCH(MAX($K$3:$K342)+1,$K$3:$K342,1)),"")</f>
        <v/>
      </c>
      <c r="BP342" s="4" t="str">
        <f>IF(AND(BK342&lt;&gt;""),BK342/INDEX($K$3:$K342,MATCH(MAX($K$3:$K342)+1,$K$3:$K342,1)),"")</f>
        <v/>
      </c>
      <c r="BQ342" s="3"/>
      <c r="BR342" s="4"/>
      <c r="BT342" s="4"/>
      <c r="DH342" s="4" t="str">
        <f>IF(AND(DE342&lt;&gt;""),DE342/INDEX($K$3:$K342,MATCH(MAX($K$3:$K342)+1,$K$3:$K342,1)),"")</f>
        <v/>
      </c>
      <c r="DL342" s="4" t="str">
        <f>IF(AND(DI342&lt;&gt;""),DI342/INDEX($K$3:$K342,MATCH(MAX($K$3:$K342)+1,$K$3:$K342,1)),"")</f>
        <v/>
      </c>
    </row>
    <row r="343" spans="10:116">
      <c r="J343" s="4" t="str">
        <f t="shared" si="16"/>
        <v/>
      </c>
      <c r="T343" s="4" t="str">
        <f>IF(AND(O343&lt;&gt;""),O343/INDEX($K$3:$K343,MATCH(MAX($K$3:$K343)+1,$K$3:$K343,1)),"")</f>
        <v/>
      </c>
      <c r="Z343" s="4" t="str">
        <f>IF(AND(U343&lt;&gt;""),U343/INDEX($K$3:$K343,MATCH(MAX($K$3:$K343)+1,$K$3:$K343,1)),"")</f>
        <v/>
      </c>
      <c r="AF343" s="4" t="str">
        <f>IF(AND(AA343&lt;&gt;""),AA343/INDEX($K$3:$K343,MATCH(MAX($K$3:$K343)+1,$K$3:$K343,1)),"")</f>
        <v/>
      </c>
      <c r="AL343" s="4" t="str">
        <f>IF(AND(AG343&lt;&gt;""),AG343/INDEX($K$3:$K343,MATCH(MAX($K$3:$K343)+1,$K$3:$K343,1)),"")</f>
        <v/>
      </c>
      <c r="AR343" s="4" t="str">
        <f>IF(AND(AM343&lt;&gt;""),AM343/INDEX($K$3:$K343,MATCH(MAX($K$3:$K343)+1,$K$3:$K343,1)),"")</f>
        <v/>
      </c>
      <c r="AX343" s="4" t="str">
        <f>IF(AND(AS343&lt;&gt;""),AS343/INDEX($K$3:$K343,MATCH(MAX($K$3:$K343)+1,$K$3:$K343,1)),"")</f>
        <v/>
      </c>
      <c r="BD343" s="4" t="str">
        <f>IF(AND(AY343&lt;&gt;""),AY343/INDEX($K$3:$K343,MATCH(MAX($K$3:$K343)+1,$K$3:$K343,1)),"")</f>
        <v/>
      </c>
      <c r="BJ343" s="4" t="str">
        <f>IF(AND(BE343&lt;&gt;""),BE343/INDEX($K$3:$K343,MATCH(MAX($K$3:$K343)+1,$K$3:$K343,1)),"")</f>
        <v/>
      </c>
      <c r="BP343" s="4" t="str">
        <f>IF(AND(BK343&lt;&gt;""),BK343/INDEX($K$3:$K343,MATCH(MAX($K$3:$K343)+1,$K$3:$K343,1)),"")</f>
        <v/>
      </c>
      <c r="BQ343" s="3"/>
      <c r="BR343" s="4"/>
      <c r="BT343" s="4"/>
      <c r="DH343" s="4" t="str">
        <f>IF(AND(DE343&lt;&gt;""),DE343/INDEX($K$3:$K343,MATCH(MAX($K$3:$K343)+1,$K$3:$K343,1)),"")</f>
        <v/>
      </c>
      <c r="DL343" s="4" t="str">
        <f>IF(AND(DI343&lt;&gt;""),DI343/INDEX($K$3:$K343,MATCH(MAX($K$3:$K343)+1,$K$3:$K343,1)),"")</f>
        <v/>
      </c>
    </row>
    <row r="344" spans="10:116">
      <c r="J344" s="4" t="str">
        <f t="shared" si="16"/>
        <v/>
      </c>
      <c r="T344" s="4" t="str">
        <f>IF(AND(O344&lt;&gt;""),O344/INDEX($K$3:$K344,MATCH(MAX($K$3:$K344)+1,$K$3:$K344,1)),"")</f>
        <v/>
      </c>
      <c r="Z344" s="4" t="str">
        <f>IF(AND(U344&lt;&gt;""),U344/INDEX($K$3:$K344,MATCH(MAX($K$3:$K344)+1,$K$3:$K344,1)),"")</f>
        <v/>
      </c>
      <c r="AF344" s="4" t="str">
        <f>IF(AND(AA344&lt;&gt;""),AA344/INDEX($K$3:$K344,MATCH(MAX($K$3:$K344)+1,$K$3:$K344,1)),"")</f>
        <v/>
      </c>
      <c r="AL344" s="4" t="str">
        <f>IF(AND(AG344&lt;&gt;""),AG344/INDEX($K$3:$K344,MATCH(MAX($K$3:$K344)+1,$K$3:$K344,1)),"")</f>
        <v/>
      </c>
      <c r="AR344" s="4" t="str">
        <f>IF(AND(AM344&lt;&gt;""),AM344/INDEX($K$3:$K344,MATCH(MAX($K$3:$K344)+1,$K$3:$K344,1)),"")</f>
        <v/>
      </c>
      <c r="AX344" s="4" t="str">
        <f>IF(AND(AS344&lt;&gt;""),AS344/INDEX($K$3:$K344,MATCH(MAX($K$3:$K344)+1,$K$3:$K344,1)),"")</f>
        <v/>
      </c>
      <c r="BD344" s="4" t="str">
        <f>IF(AND(AY344&lt;&gt;""),AY344/INDEX($K$3:$K344,MATCH(MAX($K$3:$K344)+1,$K$3:$K344,1)),"")</f>
        <v/>
      </c>
      <c r="BJ344" s="4" t="str">
        <f>IF(AND(BE344&lt;&gt;""),BE344/INDEX($K$3:$K344,MATCH(MAX($K$3:$K344)+1,$K$3:$K344,1)),"")</f>
        <v/>
      </c>
      <c r="BP344" s="4" t="str">
        <f>IF(AND(BK344&lt;&gt;""),BK344/INDEX($K$3:$K344,MATCH(MAX($K$3:$K344)+1,$K$3:$K344,1)),"")</f>
        <v/>
      </c>
      <c r="BQ344" s="3"/>
      <c r="BR344" s="4"/>
      <c r="BT344" s="4"/>
      <c r="DH344" s="4" t="str">
        <f>IF(AND(DE344&lt;&gt;""),DE344/INDEX($K$3:$K344,MATCH(MAX($K$3:$K344)+1,$K$3:$K344,1)),"")</f>
        <v/>
      </c>
      <c r="DL344" s="4" t="str">
        <f>IF(AND(DI344&lt;&gt;""),DI344/INDEX($K$3:$K344,MATCH(MAX($K$3:$K344)+1,$K$3:$K344,1)),"")</f>
        <v/>
      </c>
    </row>
    <row r="345" spans="10:116">
      <c r="J345" s="4" t="str">
        <f t="shared" si="16"/>
        <v/>
      </c>
      <c r="T345" s="4" t="str">
        <f>IF(AND(O345&lt;&gt;""),O345/INDEX($K$3:$K345,MATCH(MAX($K$3:$K345)+1,$K$3:$K345,1)),"")</f>
        <v/>
      </c>
      <c r="Z345" s="4" t="str">
        <f>IF(AND(U345&lt;&gt;""),U345/INDEX($K$3:$K345,MATCH(MAX($K$3:$K345)+1,$K$3:$K345,1)),"")</f>
        <v/>
      </c>
      <c r="AF345" s="4" t="str">
        <f>IF(AND(AA345&lt;&gt;""),AA345/INDEX($K$3:$K345,MATCH(MAX($K$3:$K345)+1,$K$3:$K345,1)),"")</f>
        <v/>
      </c>
      <c r="AL345" s="4" t="str">
        <f>IF(AND(AG345&lt;&gt;""),AG345/INDEX($K$3:$K345,MATCH(MAX($K$3:$K345)+1,$K$3:$K345,1)),"")</f>
        <v/>
      </c>
      <c r="AR345" s="4" t="str">
        <f>IF(AND(AM345&lt;&gt;""),AM345/INDEX($K$3:$K345,MATCH(MAX($K$3:$K345)+1,$K$3:$K345,1)),"")</f>
        <v/>
      </c>
      <c r="AX345" s="4" t="str">
        <f>IF(AND(AS345&lt;&gt;""),AS345/INDEX($K$3:$K345,MATCH(MAX($K$3:$K345)+1,$K$3:$K345,1)),"")</f>
        <v/>
      </c>
      <c r="BD345" s="4" t="str">
        <f>IF(AND(AY345&lt;&gt;""),AY345/INDEX($K$3:$K345,MATCH(MAX($K$3:$K345)+1,$K$3:$K345,1)),"")</f>
        <v/>
      </c>
      <c r="BJ345" s="4" t="str">
        <f>IF(AND(BE345&lt;&gt;""),BE345/INDEX($K$3:$K345,MATCH(MAX($K$3:$K345)+1,$K$3:$K345,1)),"")</f>
        <v/>
      </c>
      <c r="BP345" s="4" t="str">
        <f>IF(AND(BK345&lt;&gt;""),BK345/INDEX($K$3:$K345,MATCH(MAX($K$3:$K345)+1,$K$3:$K345,1)),"")</f>
        <v/>
      </c>
      <c r="BQ345" s="3"/>
      <c r="BR345" s="4"/>
      <c r="BT345" s="4"/>
      <c r="DH345" s="4" t="str">
        <f>IF(AND(DE345&lt;&gt;""),DE345/INDEX($K$3:$K345,MATCH(MAX($K$3:$K345)+1,$K$3:$K345,1)),"")</f>
        <v/>
      </c>
      <c r="DL345" s="4" t="str">
        <f>IF(AND(DI345&lt;&gt;""),DI345/INDEX($K$3:$K345,MATCH(MAX($K$3:$K345)+1,$K$3:$K345,1)),"")</f>
        <v/>
      </c>
    </row>
    <row r="346" spans="10:116">
      <c r="J346" s="4" t="str">
        <f t="shared" si="16"/>
        <v/>
      </c>
      <c r="T346" s="4" t="str">
        <f>IF(AND(O346&lt;&gt;""),O346/INDEX($K$3:$K346,MATCH(MAX($K$3:$K346)+1,$K$3:$K346,1)),"")</f>
        <v/>
      </c>
      <c r="Z346" s="4" t="str">
        <f>IF(AND(U346&lt;&gt;""),U346/INDEX($K$3:$K346,MATCH(MAX($K$3:$K346)+1,$K$3:$K346,1)),"")</f>
        <v/>
      </c>
      <c r="AF346" s="4" t="str">
        <f>IF(AND(AA346&lt;&gt;""),AA346/INDEX($K$3:$K346,MATCH(MAX($K$3:$K346)+1,$K$3:$K346,1)),"")</f>
        <v/>
      </c>
      <c r="AL346" s="4" t="str">
        <f>IF(AND(AG346&lt;&gt;""),AG346/INDEX($K$3:$K346,MATCH(MAX($K$3:$K346)+1,$K$3:$K346,1)),"")</f>
        <v/>
      </c>
      <c r="AR346" s="4" t="str">
        <f>IF(AND(AM346&lt;&gt;""),AM346/INDEX($K$3:$K346,MATCH(MAX($K$3:$K346)+1,$K$3:$K346,1)),"")</f>
        <v/>
      </c>
      <c r="AX346" s="4" t="str">
        <f>IF(AND(AS346&lt;&gt;""),AS346/INDEX($K$3:$K346,MATCH(MAX($K$3:$K346)+1,$K$3:$K346,1)),"")</f>
        <v/>
      </c>
      <c r="BD346" s="4" t="str">
        <f>IF(AND(AY346&lt;&gt;""),AY346/INDEX($K$3:$K346,MATCH(MAX($K$3:$K346)+1,$K$3:$K346,1)),"")</f>
        <v/>
      </c>
      <c r="BJ346" s="4" t="str">
        <f>IF(AND(BE346&lt;&gt;""),BE346/INDEX($K$3:$K346,MATCH(MAX($K$3:$K346)+1,$K$3:$K346,1)),"")</f>
        <v/>
      </c>
      <c r="BP346" s="4" t="str">
        <f>IF(AND(BK346&lt;&gt;""),BK346/INDEX($K$3:$K346,MATCH(MAX($K$3:$K346)+1,$K$3:$K346,1)),"")</f>
        <v/>
      </c>
      <c r="BQ346" s="3"/>
      <c r="BR346" s="4"/>
      <c r="BT346" s="4"/>
      <c r="DH346" s="4" t="str">
        <f>IF(AND(DE346&lt;&gt;""),DE346/INDEX($K$3:$K346,MATCH(MAX($K$3:$K346)+1,$K$3:$K346,1)),"")</f>
        <v/>
      </c>
      <c r="DL346" s="4" t="str">
        <f>IF(AND(DI346&lt;&gt;""),DI346/INDEX($K$3:$K346,MATCH(MAX($K$3:$K346)+1,$K$3:$K346,1)),"")</f>
        <v/>
      </c>
    </row>
    <row r="347" spans="10:116">
      <c r="J347" s="4" t="str">
        <f t="shared" si="16"/>
        <v/>
      </c>
      <c r="T347" s="4" t="str">
        <f>IF(AND(O347&lt;&gt;""),O347/INDEX($K$3:$K347,MATCH(MAX($K$3:$K347)+1,$K$3:$K347,1)),"")</f>
        <v/>
      </c>
      <c r="Z347" s="4" t="str">
        <f>IF(AND(U347&lt;&gt;""),U347/INDEX($K$3:$K347,MATCH(MAX($K$3:$K347)+1,$K$3:$K347,1)),"")</f>
        <v/>
      </c>
      <c r="AF347" s="4" t="str">
        <f>IF(AND(AA347&lt;&gt;""),AA347/INDEX($K$3:$K347,MATCH(MAX($K$3:$K347)+1,$K$3:$K347,1)),"")</f>
        <v/>
      </c>
      <c r="AL347" s="4" t="str">
        <f>IF(AND(AG347&lt;&gt;""),AG347/INDEX($K$3:$K347,MATCH(MAX($K$3:$K347)+1,$K$3:$K347,1)),"")</f>
        <v/>
      </c>
      <c r="AR347" s="4" t="str">
        <f>IF(AND(AM347&lt;&gt;""),AM347/INDEX($K$3:$K347,MATCH(MAX($K$3:$K347)+1,$K$3:$K347,1)),"")</f>
        <v/>
      </c>
      <c r="AX347" s="4" t="str">
        <f>IF(AND(AS347&lt;&gt;""),AS347/INDEX($K$3:$K347,MATCH(MAX($K$3:$K347)+1,$K$3:$K347,1)),"")</f>
        <v/>
      </c>
      <c r="BD347" s="4" t="str">
        <f>IF(AND(AY347&lt;&gt;""),AY347/INDEX($K$3:$K347,MATCH(MAX($K$3:$K347)+1,$K$3:$K347,1)),"")</f>
        <v/>
      </c>
      <c r="BJ347" s="4" t="str">
        <f>IF(AND(BE347&lt;&gt;""),BE347/INDEX($K$3:$K347,MATCH(MAX($K$3:$K347)+1,$K$3:$K347,1)),"")</f>
        <v/>
      </c>
      <c r="BP347" s="4" t="str">
        <f>IF(AND(BK347&lt;&gt;""),BK347/INDEX($K$3:$K347,MATCH(MAX($K$3:$K347)+1,$K$3:$K347,1)),"")</f>
        <v/>
      </c>
      <c r="BQ347" s="3"/>
      <c r="BR347" s="4"/>
      <c r="BT347" s="4"/>
      <c r="DH347" s="4" t="str">
        <f>IF(AND(DE347&lt;&gt;""),DE347/INDEX($K$3:$K347,MATCH(MAX($K$3:$K347)+1,$K$3:$K347,1)),"")</f>
        <v/>
      </c>
      <c r="DL347" s="4" t="str">
        <f>IF(AND(DI347&lt;&gt;""),DI347/INDEX($K$3:$K347,MATCH(MAX($K$3:$K347)+1,$K$3:$K347,1)),"")</f>
        <v/>
      </c>
    </row>
    <row r="348" spans="10:116">
      <c r="J348" s="4" t="str">
        <f t="shared" si="16"/>
        <v/>
      </c>
      <c r="T348" s="4" t="str">
        <f>IF(AND(O348&lt;&gt;""),O348/INDEX($K$3:$K348,MATCH(MAX($K$3:$K348)+1,$K$3:$K348,1)),"")</f>
        <v/>
      </c>
      <c r="Z348" s="4" t="str">
        <f>IF(AND(U348&lt;&gt;""),U348/INDEX($K$3:$K348,MATCH(MAX($K$3:$K348)+1,$K$3:$K348,1)),"")</f>
        <v/>
      </c>
      <c r="AF348" s="4" t="str">
        <f>IF(AND(AA348&lt;&gt;""),AA348/INDEX($K$3:$K348,MATCH(MAX($K$3:$K348)+1,$K$3:$K348,1)),"")</f>
        <v/>
      </c>
      <c r="AL348" s="4" t="str">
        <f>IF(AND(AG348&lt;&gt;""),AG348/INDEX($K$3:$K348,MATCH(MAX($K$3:$K348)+1,$K$3:$K348,1)),"")</f>
        <v/>
      </c>
      <c r="AR348" s="4" t="str">
        <f>IF(AND(AM348&lt;&gt;""),AM348/INDEX($K$3:$K348,MATCH(MAX($K$3:$K348)+1,$K$3:$K348,1)),"")</f>
        <v/>
      </c>
      <c r="AX348" s="4" t="str">
        <f>IF(AND(AS348&lt;&gt;""),AS348/INDEX($K$3:$K348,MATCH(MAX($K$3:$K348)+1,$K$3:$K348,1)),"")</f>
        <v/>
      </c>
      <c r="BD348" s="4" t="str">
        <f>IF(AND(AY348&lt;&gt;""),AY348/INDEX($K$3:$K348,MATCH(MAX($K$3:$K348)+1,$K$3:$K348,1)),"")</f>
        <v/>
      </c>
      <c r="BJ348" s="4" t="str">
        <f>IF(AND(BE348&lt;&gt;""),BE348/INDEX($K$3:$K348,MATCH(MAX($K$3:$K348)+1,$K$3:$K348,1)),"")</f>
        <v/>
      </c>
      <c r="BP348" s="4" t="str">
        <f>IF(AND(BK348&lt;&gt;""),BK348/INDEX($K$3:$K348,MATCH(MAX($K$3:$K348)+1,$K$3:$K348,1)),"")</f>
        <v/>
      </c>
      <c r="BQ348" s="3"/>
      <c r="BR348" s="4"/>
      <c r="BT348" s="4"/>
      <c r="DH348" s="4" t="str">
        <f>IF(AND(DE348&lt;&gt;""),DE348/INDEX($K$3:$K348,MATCH(MAX($K$3:$K348)+1,$K$3:$K348,1)),"")</f>
        <v/>
      </c>
      <c r="DL348" s="4" t="str">
        <f>IF(AND(DI348&lt;&gt;""),DI348/INDEX($K$3:$K348,MATCH(MAX($K$3:$K348)+1,$K$3:$K348,1)),"")</f>
        <v/>
      </c>
    </row>
    <row r="349" spans="10:116">
      <c r="J349" s="4" t="str">
        <f t="shared" si="16"/>
        <v/>
      </c>
      <c r="T349" s="4" t="str">
        <f>IF(AND(O349&lt;&gt;""),O349/INDEX($K$3:$K349,MATCH(MAX($K$3:$K349)+1,$K$3:$K349,1)),"")</f>
        <v/>
      </c>
      <c r="Z349" s="4" t="str">
        <f>IF(AND(U349&lt;&gt;""),U349/INDEX($K$3:$K349,MATCH(MAX($K$3:$K349)+1,$K$3:$K349,1)),"")</f>
        <v/>
      </c>
      <c r="AF349" s="4" t="str">
        <f>IF(AND(AA349&lt;&gt;""),AA349/INDEX($K$3:$K349,MATCH(MAX($K$3:$K349)+1,$K$3:$K349,1)),"")</f>
        <v/>
      </c>
      <c r="AL349" s="4" t="str">
        <f>IF(AND(AG349&lt;&gt;""),AG349/INDEX($K$3:$K349,MATCH(MAX($K$3:$K349)+1,$K$3:$K349,1)),"")</f>
        <v/>
      </c>
      <c r="AR349" s="4" t="str">
        <f>IF(AND(AM349&lt;&gt;""),AM349/INDEX($K$3:$K349,MATCH(MAX($K$3:$K349)+1,$K$3:$K349,1)),"")</f>
        <v/>
      </c>
      <c r="AX349" s="4" t="str">
        <f>IF(AND(AS349&lt;&gt;""),AS349/INDEX($K$3:$K349,MATCH(MAX($K$3:$K349)+1,$K$3:$K349,1)),"")</f>
        <v/>
      </c>
      <c r="BD349" s="4" t="str">
        <f>IF(AND(AY349&lt;&gt;""),AY349/INDEX($K$3:$K349,MATCH(MAX($K$3:$K349)+1,$K$3:$K349,1)),"")</f>
        <v/>
      </c>
      <c r="BJ349" s="4" t="str">
        <f>IF(AND(BE349&lt;&gt;""),BE349/INDEX($K$3:$K349,MATCH(MAX($K$3:$K349)+1,$K$3:$K349,1)),"")</f>
        <v/>
      </c>
      <c r="BP349" s="4" t="str">
        <f>IF(AND(BK349&lt;&gt;""),BK349/INDEX($K$3:$K349,MATCH(MAX($K$3:$K349)+1,$K$3:$K349,1)),"")</f>
        <v/>
      </c>
      <c r="BQ349" s="3"/>
      <c r="BR349" s="4"/>
      <c r="BT349" s="4"/>
      <c r="DH349" s="4" t="str">
        <f>IF(AND(DE349&lt;&gt;""),DE349/INDEX($K$3:$K349,MATCH(MAX($K$3:$K349)+1,$K$3:$K349,1)),"")</f>
        <v/>
      </c>
      <c r="DL349" s="4" t="str">
        <f>IF(AND(DI349&lt;&gt;""),DI349/INDEX($K$3:$K349,MATCH(MAX($K$3:$K349)+1,$K$3:$K349,1)),"")</f>
        <v/>
      </c>
    </row>
    <row r="350" spans="10:116">
      <c r="J350" s="4" t="str">
        <f t="shared" si="16"/>
        <v/>
      </c>
      <c r="T350" s="4" t="str">
        <f>IF(AND(O350&lt;&gt;""),O350/INDEX($K$3:$K350,MATCH(MAX($K$3:$K350)+1,$K$3:$K350,1)),"")</f>
        <v/>
      </c>
      <c r="Z350" s="4" t="str">
        <f>IF(AND(U350&lt;&gt;""),U350/INDEX($K$3:$K350,MATCH(MAX($K$3:$K350)+1,$K$3:$K350,1)),"")</f>
        <v/>
      </c>
      <c r="AF350" s="4" t="str">
        <f>IF(AND(AA350&lt;&gt;""),AA350/INDEX($K$3:$K350,MATCH(MAX($K$3:$K350)+1,$K$3:$K350,1)),"")</f>
        <v/>
      </c>
      <c r="AL350" s="4" t="str">
        <f>IF(AND(AG350&lt;&gt;""),AG350/INDEX($K$3:$K350,MATCH(MAX($K$3:$K350)+1,$K$3:$K350,1)),"")</f>
        <v/>
      </c>
      <c r="AR350" s="4" t="str">
        <f>IF(AND(AM350&lt;&gt;""),AM350/INDEX($K$3:$K350,MATCH(MAX($K$3:$K350)+1,$K$3:$K350,1)),"")</f>
        <v/>
      </c>
      <c r="AX350" s="4" t="str">
        <f>IF(AND(AS350&lt;&gt;""),AS350/INDEX($K$3:$K350,MATCH(MAX($K$3:$K350)+1,$K$3:$K350,1)),"")</f>
        <v/>
      </c>
      <c r="BD350" s="4" t="str">
        <f>IF(AND(AY350&lt;&gt;""),AY350/INDEX($K$3:$K350,MATCH(MAX($K$3:$K350)+1,$K$3:$K350,1)),"")</f>
        <v/>
      </c>
      <c r="BJ350" s="4" t="str">
        <f>IF(AND(BE350&lt;&gt;""),BE350/INDEX($K$3:$K350,MATCH(MAX($K$3:$K350)+1,$K$3:$K350,1)),"")</f>
        <v/>
      </c>
      <c r="BP350" s="4" t="str">
        <f>IF(AND(BK350&lt;&gt;""),BK350/INDEX($K$3:$K350,MATCH(MAX($K$3:$K350)+1,$K$3:$K350,1)),"")</f>
        <v/>
      </c>
      <c r="BQ350" s="3"/>
      <c r="BR350" s="4"/>
      <c r="BT350" s="4"/>
      <c r="DH350" s="4" t="str">
        <f>IF(AND(DE350&lt;&gt;""),DE350/INDEX($K$3:$K350,MATCH(MAX($K$3:$K350)+1,$K$3:$K350,1)),"")</f>
        <v/>
      </c>
      <c r="DL350" s="4" t="str">
        <f>IF(AND(DI350&lt;&gt;""),DI350/INDEX($K$3:$K350,MATCH(MAX($K$3:$K350)+1,$K$3:$K350,1)),"")</f>
        <v/>
      </c>
    </row>
    <row r="351" spans="10:116">
      <c r="J351" s="4" t="str">
        <f t="shared" si="16"/>
        <v/>
      </c>
      <c r="T351" s="4" t="str">
        <f>IF(AND(O351&lt;&gt;""),O351/INDEX($K$3:$K351,MATCH(MAX($K$3:$K351)+1,$K$3:$K351,1)),"")</f>
        <v/>
      </c>
      <c r="Z351" s="4" t="str">
        <f>IF(AND(U351&lt;&gt;""),U351/INDEX($K$3:$K351,MATCH(MAX($K$3:$K351)+1,$K$3:$K351,1)),"")</f>
        <v/>
      </c>
      <c r="AF351" s="4" t="str">
        <f>IF(AND(AA351&lt;&gt;""),AA351/INDEX($K$3:$K351,MATCH(MAX($K$3:$K351)+1,$K$3:$K351,1)),"")</f>
        <v/>
      </c>
      <c r="AL351" s="4" t="str">
        <f>IF(AND(AG351&lt;&gt;""),AG351/INDEX($K$3:$K351,MATCH(MAX($K$3:$K351)+1,$K$3:$K351,1)),"")</f>
        <v/>
      </c>
      <c r="AR351" s="4" t="str">
        <f>IF(AND(AM351&lt;&gt;""),AM351/INDEX($K$3:$K351,MATCH(MAX($K$3:$K351)+1,$K$3:$K351,1)),"")</f>
        <v/>
      </c>
      <c r="AX351" s="4" t="str">
        <f>IF(AND(AS351&lt;&gt;""),AS351/INDEX($K$3:$K351,MATCH(MAX($K$3:$K351)+1,$K$3:$K351,1)),"")</f>
        <v/>
      </c>
      <c r="BD351" s="4" t="str">
        <f>IF(AND(AY351&lt;&gt;""),AY351/INDEX($K$3:$K351,MATCH(MAX($K$3:$K351)+1,$K$3:$K351,1)),"")</f>
        <v/>
      </c>
      <c r="BJ351" s="4" t="str">
        <f>IF(AND(BE351&lt;&gt;""),BE351/INDEX($K$3:$K351,MATCH(MAX($K$3:$K351)+1,$K$3:$K351,1)),"")</f>
        <v/>
      </c>
      <c r="BP351" s="4" t="str">
        <f>IF(AND(BK351&lt;&gt;""),BK351/INDEX($K$3:$K351,MATCH(MAX($K$3:$K351)+1,$K$3:$K351,1)),"")</f>
        <v/>
      </c>
      <c r="BQ351" s="3"/>
      <c r="BR351" s="4"/>
      <c r="BT351" s="4"/>
      <c r="DH351" s="4" t="str">
        <f>IF(AND(DE351&lt;&gt;""),DE351/INDEX($K$3:$K351,MATCH(MAX($K$3:$K351)+1,$K$3:$K351,1)),"")</f>
        <v/>
      </c>
      <c r="DL351" s="4" t="str">
        <f>IF(AND(DI351&lt;&gt;""),DI351/INDEX($K$3:$K351,MATCH(MAX($K$3:$K351)+1,$K$3:$K351,1)),"")</f>
        <v/>
      </c>
    </row>
    <row r="352" spans="10:116">
      <c r="J352" s="4" t="str">
        <f t="shared" si="16"/>
        <v/>
      </c>
      <c r="T352" s="4" t="str">
        <f>IF(AND(O352&lt;&gt;""),O352/INDEX($K$3:$K352,MATCH(MAX($K$3:$K352)+1,$K$3:$K352,1)),"")</f>
        <v/>
      </c>
      <c r="Z352" s="4" t="str">
        <f>IF(AND(U352&lt;&gt;""),U352/INDEX($K$3:$K352,MATCH(MAX($K$3:$K352)+1,$K$3:$K352,1)),"")</f>
        <v/>
      </c>
      <c r="AF352" s="4" t="str">
        <f>IF(AND(AA352&lt;&gt;""),AA352/INDEX($K$3:$K352,MATCH(MAX($K$3:$K352)+1,$K$3:$K352,1)),"")</f>
        <v/>
      </c>
      <c r="AL352" s="4" t="str">
        <f>IF(AND(AG352&lt;&gt;""),AG352/INDEX($K$3:$K352,MATCH(MAX($K$3:$K352)+1,$K$3:$K352,1)),"")</f>
        <v/>
      </c>
      <c r="AR352" s="4" t="str">
        <f>IF(AND(AM352&lt;&gt;""),AM352/INDEX($K$3:$K352,MATCH(MAX($K$3:$K352)+1,$K$3:$K352,1)),"")</f>
        <v/>
      </c>
      <c r="AX352" s="4" t="str">
        <f>IF(AND(AS352&lt;&gt;""),AS352/INDEX($K$3:$K352,MATCH(MAX($K$3:$K352)+1,$K$3:$K352,1)),"")</f>
        <v/>
      </c>
      <c r="BD352" s="4" t="str">
        <f>IF(AND(AY352&lt;&gt;""),AY352/INDEX($K$3:$K352,MATCH(MAX($K$3:$K352)+1,$K$3:$K352,1)),"")</f>
        <v/>
      </c>
      <c r="BJ352" s="4" t="str">
        <f>IF(AND(BE352&lt;&gt;""),BE352/INDEX($K$3:$K352,MATCH(MAX($K$3:$K352)+1,$K$3:$K352,1)),"")</f>
        <v/>
      </c>
      <c r="BP352" s="4" t="str">
        <f>IF(AND(BK352&lt;&gt;""),BK352/INDEX($K$3:$K352,MATCH(MAX($K$3:$K352)+1,$K$3:$K352,1)),"")</f>
        <v/>
      </c>
      <c r="BQ352" s="3"/>
      <c r="BR352" s="4"/>
      <c r="BT352" s="4"/>
      <c r="DH352" s="4" t="str">
        <f>IF(AND(DE352&lt;&gt;""),DE352/INDEX($K$3:$K352,MATCH(MAX($K$3:$K352)+1,$K$3:$K352,1)),"")</f>
        <v/>
      </c>
      <c r="DL352" s="4" t="str">
        <f>IF(AND(DI352&lt;&gt;""),DI352/INDEX($K$3:$K352,MATCH(MAX($K$3:$K352)+1,$K$3:$K352,1)),"")</f>
        <v/>
      </c>
    </row>
    <row r="353" spans="10:116">
      <c r="J353" s="4" t="str">
        <f t="shared" si="16"/>
        <v/>
      </c>
      <c r="T353" s="4" t="str">
        <f>IF(AND(O353&lt;&gt;""),O353/INDEX($K$3:$K353,MATCH(MAX($K$3:$K353)+1,$K$3:$K353,1)),"")</f>
        <v/>
      </c>
      <c r="Z353" s="4" t="str">
        <f>IF(AND(U353&lt;&gt;""),U353/INDEX($K$3:$K353,MATCH(MAX($K$3:$K353)+1,$K$3:$K353,1)),"")</f>
        <v/>
      </c>
      <c r="AF353" s="4" t="str">
        <f>IF(AND(AA353&lt;&gt;""),AA353/INDEX($K$3:$K353,MATCH(MAX($K$3:$K353)+1,$K$3:$K353,1)),"")</f>
        <v/>
      </c>
      <c r="AL353" s="4" t="str">
        <f>IF(AND(AG353&lt;&gt;""),AG353/INDEX($K$3:$K353,MATCH(MAX($K$3:$K353)+1,$K$3:$K353,1)),"")</f>
        <v/>
      </c>
      <c r="AR353" s="4" t="str">
        <f>IF(AND(AM353&lt;&gt;""),AM353/INDEX($K$3:$K353,MATCH(MAX($K$3:$K353)+1,$K$3:$K353,1)),"")</f>
        <v/>
      </c>
      <c r="AX353" s="4" t="str">
        <f>IF(AND(AS353&lt;&gt;""),AS353/INDEX($K$3:$K353,MATCH(MAX($K$3:$K353)+1,$K$3:$K353,1)),"")</f>
        <v/>
      </c>
      <c r="BD353" s="4" t="str">
        <f>IF(AND(AY353&lt;&gt;""),AY353/INDEX($K$3:$K353,MATCH(MAX($K$3:$K353)+1,$K$3:$K353,1)),"")</f>
        <v/>
      </c>
      <c r="BJ353" s="4" t="str">
        <f>IF(AND(BE353&lt;&gt;""),BE353/INDEX($K$3:$K353,MATCH(MAX($K$3:$K353)+1,$K$3:$K353,1)),"")</f>
        <v/>
      </c>
      <c r="BP353" s="4" t="str">
        <f>IF(AND(BK353&lt;&gt;""),BK353/INDEX($K$3:$K353,MATCH(MAX($K$3:$K353)+1,$K$3:$K353,1)),"")</f>
        <v/>
      </c>
      <c r="BQ353" s="3"/>
      <c r="BR353" s="4"/>
      <c r="BT353" s="4"/>
      <c r="DH353" s="4" t="str">
        <f>IF(AND(DE353&lt;&gt;""),DE353/INDEX($K$3:$K353,MATCH(MAX($K$3:$K353)+1,$K$3:$K353,1)),"")</f>
        <v/>
      </c>
      <c r="DL353" s="4" t="str">
        <f>IF(AND(DI353&lt;&gt;""),DI353/INDEX($K$3:$K353,MATCH(MAX($K$3:$K353)+1,$K$3:$K353,1)),"")</f>
        <v/>
      </c>
    </row>
    <row r="354" spans="10:116">
      <c r="J354" s="4" t="str">
        <f t="shared" si="16"/>
        <v/>
      </c>
      <c r="T354" s="4" t="str">
        <f>IF(AND(O354&lt;&gt;""),O354/INDEX($K$3:$K354,MATCH(MAX($K$3:$K354)+1,$K$3:$K354,1)),"")</f>
        <v/>
      </c>
      <c r="Z354" s="4" t="str">
        <f>IF(AND(U354&lt;&gt;""),U354/INDEX($K$3:$K354,MATCH(MAX($K$3:$K354)+1,$K$3:$K354,1)),"")</f>
        <v/>
      </c>
      <c r="AF354" s="4" t="str">
        <f>IF(AND(AA354&lt;&gt;""),AA354/INDEX($K$3:$K354,MATCH(MAX($K$3:$K354)+1,$K$3:$K354,1)),"")</f>
        <v/>
      </c>
      <c r="AL354" s="4" t="str">
        <f>IF(AND(AG354&lt;&gt;""),AG354/INDEX($K$3:$K354,MATCH(MAX($K$3:$K354)+1,$K$3:$K354,1)),"")</f>
        <v/>
      </c>
      <c r="AR354" s="4" t="str">
        <f>IF(AND(AM354&lt;&gt;""),AM354/INDEX($K$3:$K354,MATCH(MAX($K$3:$K354)+1,$K$3:$K354,1)),"")</f>
        <v/>
      </c>
      <c r="AX354" s="4" t="str">
        <f>IF(AND(AS354&lt;&gt;""),AS354/INDEX($K$3:$K354,MATCH(MAX($K$3:$K354)+1,$K$3:$K354,1)),"")</f>
        <v/>
      </c>
      <c r="BD354" s="4" t="str">
        <f>IF(AND(AY354&lt;&gt;""),AY354/INDEX($K$3:$K354,MATCH(MAX($K$3:$K354)+1,$K$3:$K354,1)),"")</f>
        <v/>
      </c>
      <c r="BJ354" s="4" t="str">
        <f>IF(AND(BE354&lt;&gt;""),BE354/INDEX($K$3:$K354,MATCH(MAX($K$3:$K354)+1,$K$3:$K354,1)),"")</f>
        <v/>
      </c>
      <c r="BP354" s="4" t="str">
        <f>IF(AND(BK354&lt;&gt;""),BK354/INDEX($K$3:$K354,MATCH(MAX($K$3:$K354)+1,$K$3:$K354,1)),"")</f>
        <v/>
      </c>
      <c r="BQ354" s="3"/>
      <c r="BR354" s="4"/>
      <c r="BT354" s="4"/>
      <c r="DH354" s="4" t="str">
        <f>IF(AND(DE354&lt;&gt;""),DE354/INDEX($K$3:$K354,MATCH(MAX($K$3:$K354)+1,$K$3:$K354,1)),"")</f>
        <v/>
      </c>
      <c r="DL354" s="4" t="str">
        <f>IF(AND(DI354&lt;&gt;""),DI354/INDEX($K$3:$K354,MATCH(MAX($K$3:$K354)+1,$K$3:$K354,1)),"")</f>
        <v/>
      </c>
    </row>
    <row r="355" spans="10:116">
      <c r="J355" s="4" t="str">
        <f t="shared" si="16"/>
        <v/>
      </c>
      <c r="T355" s="4" t="str">
        <f>IF(AND(O355&lt;&gt;""),O355/INDEX($K$3:$K355,MATCH(MAX($K$3:$K355)+1,$K$3:$K355,1)),"")</f>
        <v/>
      </c>
      <c r="Z355" s="4" t="str">
        <f>IF(AND(U355&lt;&gt;""),U355/INDEX($K$3:$K355,MATCH(MAX($K$3:$K355)+1,$K$3:$K355,1)),"")</f>
        <v/>
      </c>
      <c r="AF355" s="4" t="str">
        <f>IF(AND(AA355&lt;&gt;""),AA355/INDEX($K$3:$K355,MATCH(MAX($K$3:$K355)+1,$K$3:$K355,1)),"")</f>
        <v/>
      </c>
      <c r="AL355" s="4" t="str">
        <f>IF(AND(AG355&lt;&gt;""),AG355/INDEX($K$3:$K355,MATCH(MAX($K$3:$K355)+1,$K$3:$K355,1)),"")</f>
        <v/>
      </c>
      <c r="AR355" s="4" t="str">
        <f>IF(AND(AM355&lt;&gt;""),AM355/INDEX($K$3:$K355,MATCH(MAX($K$3:$K355)+1,$K$3:$K355,1)),"")</f>
        <v/>
      </c>
      <c r="AX355" s="4" t="str">
        <f>IF(AND(AS355&lt;&gt;""),AS355/INDEX($K$3:$K355,MATCH(MAX($K$3:$K355)+1,$K$3:$K355,1)),"")</f>
        <v/>
      </c>
      <c r="BD355" s="4" t="str">
        <f>IF(AND(AY355&lt;&gt;""),AY355/INDEX($K$3:$K355,MATCH(MAX($K$3:$K355)+1,$K$3:$K355,1)),"")</f>
        <v/>
      </c>
      <c r="BJ355" s="4" t="str">
        <f>IF(AND(BE355&lt;&gt;""),BE355/INDEX($K$3:$K355,MATCH(MAX($K$3:$K355)+1,$K$3:$K355,1)),"")</f>
        <v/>
      </c>
      <c r="BP355" s="4" t="str">
        <f>IF(AND(BK355&lt;&gt;""),BK355/INDEX($K$3:$K355,MATCH(MAX($K$3:$K355)+1,$K$3:$K355,1)),"")</f>
        <v/>
      </c>
      <c r="BQ355" s="3"/>
      <c r="BR355" s="4"/>
      <c r="BT355" s="4"/>
      <c r="DH355" s="4" t="str">
        <f>IF(AND(DE355&lt;&gt;""),DE355/INDEX($K$3:$K355,MATCH(MAX($K$3:$K355)+1,$K$3:$K355,1)),"")</f>
        <v/>
      </c>
      <c r="DL355" s="4" t="str">
        <f>IF(AND(DI355&lt;&gt;""),DI355/INDEX($K$3:$K355,MATCH(MAX($K$3:$K355)+1,$K$3:$K355,1)),"")</f>
        <v/>
      </c>
    </row>
    <row r="356" spans="10:116">
      <c r="J356" s="4" t="str">
        <f t="shared" si="16"/>
        <v/>
      </c>
      <c r="T356" s="4" t="str">
        <f>IF(AND(O356&lt;&gt;""),O356/INDEX($K$3:$K356,MATCH(MAX($K$3:$K356)+1,$K$3:$K356,1)),"")</f>
        <v/>
      </c>
      <c r="Z356" s="4" t="str">
        <f>IF(AND(U356&lt;&gt;""),U356/INDEX($K$3:$K356,MATCH(MAX($K$3:$K356)+1,$K$3:$K356,1)),"")</f>
        <v/>
      </c>
      <c r="AF356" s="4" t="str">
        <f>IF(AND(AA356&lt;&gt;""),AA356/INDEX($K$3:$K356,MATCH(MAX($K$3:$K356)+1,$K$3:$K356,1)),"")</f>
        <v/>
      </c>
      <c r="AL356" s="4" t="str">
        <f>IF(AND(AG356&lt;&gt;""),AG356/INDEX($K$3:$K356,MATCH(MAX($K$3:$K356)+1,$K$3:$K356,1)),"")</f>
        <v/>
      </c>
      <c r="AR356" s="4" t="str">
        <f>IF(AND(AM356&lt;&gt;""),AM356/INDEX($K$3:$K356,MATCH(MAX($K$3:$K356)+1,$K$3:$K356,1)),"")</f>
        <v/>
      </c>
      <c r="AX356" s="4" t="str">
        <f>IF(AND(AS356&lt;&gt;""),AS356/INDEX($K$3:$K356,MATCH(MAX($K$3:$K356)+1,$K$3:$K356,1)),"")</f>
        <v/>
      </c>
      <c r="BD356" s="4" t="str">
        <f>IF(AND(AY356&lt;&gt;""),AY356/INDEX($K$3:$K356,MATCH(MAX($K$3:$K356)+1,$K$3:$K356,1)),"")</f>
        <v/>
      </c>
      <c r="BJ356" s="4" t="str">
        <f>IF(AND(BE356&lt;&gt;""),BE356/INDEX($K$3:$K356,MATCH(MAX($K$3:$K356)+1,$K$3:$K356,1)),"")</f>
        <v/>
      </c>
      <c r="BP356" s="4" t="str">
        <f>IF(AND(BK356&lt;&gt;""),BK356/INDEX($K$3:$K356,MATCH(MAX($K$3:$K356)+1,$K$3:$K356,1)),"")</f>
        <v/>
      </c>
      <c r="BQ356" s="3"/>
      <c r="BR356" s="4"/>
      <c r="BT356" s="4"/>
      <c r="DH356" s="4" t="str">
        <f>IF(AND(DE356&lt;&gt;""),DE356/INDEX($K$3:$K356,MATCH(MAX($K$3:$K356)+1,$K$3:$K356,1)),"")</f>
        <v/>
      </c>
      <c r="DL356" s="4" t="str">
        <f>IF(AND(DI356&lt;&gt;""),DI356/INDEX($K$3:$K356,MATCH(MAX($K$3:$K356)+1,$K$3:$K356,1)),"")</f>
        <v/>
      </c>
    </row>
    <row r="357" spans="10:116">
      <c r="J357" s="4" t="str">
        <f t="shared" si="16"/>
        <v/>
      </c>
      <c r="T357" s="4" t="str">
        <f>IF(AND(O357&lt;&gt;""),O357/INDEX($K$3:$K357,MATCH(MAX($K$3:$K357)+1,$K$3:$K357,1)),"")</f>
        <v/>
      </c>
      <c r="Z357" s="4" t="str">
        <f>IF(AND(U357&lt;&gt;""),U357/INDEX($K$3:$K357,MATCH(MAX($K$3:$K357)+1,$K$3:$K357,1)),"")</f>
        <v/>
      </c>
      <c r="AF357" s="4" t="str">
        <f>IF(AND(AA357&lt;&gt;""),AA357/INDEX($K$3:$K357,MATCH(MAX($K$3:$K357)+1,$K$3:$K357,1)),"")</f>
        <v/>
      </c>
      <c r="AL357" s="4" t="str">
        <f>IF(AND(AG357&lt;&gt;""),AG357/INDEX($K$3:$K357,MATCH(MAX($K$3:$K357)+1,$K$3:$K357,1)),"")</f>
        <v/>
      </c>
      <c r="AR357" s="4" t="str">
        <f>IF(AND(AM357&lt;&gt;""),AM357/INDEX($K$3:$K357,MATCH(MAX($K$3:$K357)+1,$K$3:$K357,1)),"")</f>
        <v/>
      </c>
      <c r="AX357" s="4" t="str">
        <f>IF(AND(AS357&lt;&gt;""),AS357/INDEX($K$3:$K357,MATCH(MAX($K$3:$K357)+1,$K$3:$K357,1)),"")</f>
        <v/>
      </c>
      <c r="BD357" s="4" t="str">
        <f>IF(AND(AY357&lt;&gt;""),AY357/INDEX($K$3:$K357,MATCH(MAX($K$3:$K357)+1,$K$3:$K357,1)),"")</f>
        <v/>
      </c>
      <c r="BJ357" s="4" t="str">
        <f>IF(AND(BE357&lt;&gt;""),BE357/INDEX($K$3:$K357,MATCH(MAX($K$3:$K357)+1,$K$3:$K357,1)),"")</f>
        <v/>
      </c>
      <c r="BP357" s="4" t="str">
        <f>IF(AND(BK357&lt;&gt;""),BK357/INDEX($K$3:$K357,MATCH(MAX($K$3:$K357)+1,$K$3:$K357,1)),"")</f>
        <v/>
      </c>
      <c r="BQ357" s="3"/>
      <c r="BR357" s="4"/>
      <c r="BT357" s="4"/>
      <c r="DH357" s="4" t="str">
        <f>IF(AND(DE357&lt;&gt;""),DE357/INDEX($K$3:$K357,MATCH(MAX($K$3:$K357)+1,$K$3:$K357,1)),"")</f>
        <v/>
      </c>
      <c r="DL357" s="4" t="str">
        <f>IF(AND(DI357&lt;&gt;""),DI357/INDEX($K$3:$K357,MATCH(MAX($K$3:$K357)+1,$K$3:$K357,1)),"")</f>
        <v/>
      </c>
    </row>
    <row r="358" spans="10:116">
      <c r="J358" s="4" t="str">
        <f t="shared" si="16"/>
        <v/>
      </c>
      <c r="T358" s="4" t="str">
        <f>IF(AND(O358&lt;&gt;""),O358/INDEX($K$3:$K358,MATCH(MAX($K$3:$K358)+1,$K$3:$K358,1)),"")</f>
        <v/>
      </c>
      <c r="Z358" s="4" t="str">
        <f>IF(AND(U358&lt;&gt;""),U358/INDEX($K$3:$K358,MATCH(MAX($K$3:$K358)+1,$K$3:$K358,1)),"")</f>
        <v/>
      </c>
      <c r="AF358" s="4" t="str">
        <f>IF(AND(AA358&lt;&gt;""),AA358/INDEX($K$3:$K358,MATCH(MAX($K$3:$K358)+1,$K$3:$K358,1)),"")</f>
        <v/>
      </c>
      <c r="AL358" s="4" t="str">
        <f>IF(AND(AG358&lt;&gt;""),AG358/INDEX($K$3:$K358,MATCH(MAX($K$3:$K358)+1,$K$3:$K358,1)),"")</f>
        <v/>
      </c>
      <c r="AR358" s="4" t="str">
        <f>IF(AND(AM358&lt;&gt;""),AM358/INDEX($K$3:$K358,MATCH(MAX($K$3:$K358)+1,$K$3:$K358,1)),"")</f>
        <v/>
      </c>
      <c r="AX358" s="4" t="str">
        <f>IF(AND(AS358&lt;&gt;""),AS358/INDEX($K$3:$K358,MATCH(MAX($K$3:$K358)+1,$K$3:$K358,1)),"")</f>
        <v/>
      </c>
      <c r="BD358" s="4" t="str">
        <f>IF(AND(AY358&lt;&gt;""),AY358/INDEX($K$3:$K358,MATCH(MAX($K$3:$K358)+1,$K$3:$K358,1)),"")</f>
        <v/>
      </c>
      <c r="BJ358" s="4" t="str">
        <f>IF(AND(BE358&lt;&gt;""),BE358/INDEX($K$3:$K358,MATCH(MAX($K$3:$K358)+1,$K$3:$K358,1)),"")</f>
        <v/>
      </c>
      <c r="BP358" s="4" t="str">
        <f>IF(AND(BK358&lt;&gt;""),BK358/INDEX($K$3:$K358,MATCH(MAX($K$3:$K358)+1,$K$3:$K358,1)),"")</f>
        <v/>
      </c>
      <c r="BQ358" s="3"/>
      <c r="BR358" s="4"/>
      <c r="BT358" s="4"/>
      <c r="DH358" s="4" t="str">
        <f>IF(AND(DE358&lt;&gt;""),DE358/INDEX($K$3:$K358,MATCH(MAX($K$3:$K358)+1,$K$3:$K358,1)),"")</f>
        <v/>
      </c>
      <c r="DL358" s="4" t="str">
        <f>IF(AND(DI358&lt;&gt;""),DI358/INDEX($K$3:$K358,MATCH(MAX($K$3:$K358)+1,$K$3:$K358,1)),"")</f>
        <v/>
      </c>
    </row>
    <row r="359" spans="10:116">
      <c r="J359" s="4" t="str">
        <f t="shared" si="16"/>
        <v/>
      </c>
      <c r="T359" s="4" t="str">
        <f>IF(AND(O359&lt;&gt;""),O359/INDEX($K$3:$K359,MATCH(MAX($K$3:$K359)+1,$K$3:$K359,1)),"")</f>
        <v/>
      </c>
      <c r="Z359" s="4" t="str">
        <f>IF(AND(U359&lt;&gt;""),U359/INDEX($K$3:$K359,MATCH(MAX($K$3:$K359)+1,$K$3:$K359,1)),"")</f>
        <v/>
      </c>
      <c r="AF359" s="4" t="str">
        <f>IF(AND(AA359&lt;&gt;""),AA359/INDEX($K$3:$K359,MATCH(MAX($K$3:$K359)+1,$K$3:$K359,1)),"")</f>
        <v/>
      </c>
      <c r="AL359" s="4" t="str">
        <f>IF(AND(AG359&lt;&gt;""),AG359/INDEX($K$3:$K359,MATCH(MAX($K$3:$K359)+1,$K$3:$K359,1)),"")</f>
        <v/>
      </c>
      <c r="AR359" s="4" t="str">
        <f>IF(AND(AM359&lt;&gt;""),AM359/INDEX($K$3:$K359,MATCH(MAX($K$3:$K359)+1,$K$3:$K359,1)),"")</f>
        <v/>
      </c>
      <c r="AX359" s="4" t="str">
        <f>IF(AND(AS359&lt;&gt;""),AS359/INDEX($K$3:$K359,MATCH(MAX($K$3:$K359)+1,$K$3:$K359,1)),"")</f>
        <v/>
      </c>
      <c r="BD359" s="4" t="str">
        <f>IF(AND(AY359&lt;&gt;""),AY359/INDEX($K$3:$K359,MATCH(MAX($K$3:$K359)+1,$K$3:$K359,1)),"")</f>
        <v/>
      </c>
      <c r="BJ359" s="4" t="str">
        <f>IF(AND(BE359&lt;&gt;""),BE359/INDEX($K$3:$K359,MATCH(MAX($K$3:$K359)+1,$K$3:$K359,1)),"")</f>
        <v/>
      </c>
      <c r="BP359" s="4" t="str">
        <f>IF(AND(BK359&lt;&gt;""),BK359/INDEX($K$3:$K359,MATCH(MAX($K$3:$K359)+1,$K$3:$K359,1)),"")</f>
        <v/>
      </c>
      <c r="BQ359" s="3"/>
      <c r="BR359" s="4"/>
      <c r="BT359" s="4"/>
      <c r="DH359" s="4" t="str">
        <f>IF(AND(DE359&lt;&gt;""),DE359/INDEX($K$3:$K359,MATCH(MAX($K$3:$K359)+1,$K$3:$K359,1)),"")</f>
        <v/>
      </c>
      <c r="DL359" s="4" t="str">
        <f>IF(AND(DI359&lt;&gt;""),DI359/INDEX($K$3:$K359,MATCH(MAX($K$3:$K359)+1,$K$3:$K359,1)),"")</f>
        <v/>
      </c>
    </row>
    <row r="360" spans="10:116">
      <c r="J360" s="4" t="str">
        <f t="shared" si="16"/>
        <v/>
      </c>
      <c r="T360" s="4" t="str">
        <f>IF(AND(O360&lt;&gt;""),O360/INDEX($K$3:$K360,MATCH(MAX($K$3:$K360)+1,$K$3:$K360,1)),"")</f>
        <v/>
      </c>
      <c r="Z360" s="4" t="str">
        <f>IF(AND(U360&lt;&gt;""),U360/INDEX($K$3:$K360,MATCH(MAX($K$3:$K360)+1,$K$3:$K360,1)),"")</f>
        <v/>
      </c>
      <c r="AF360" s="4" t="str">
        <f>IF(AND(AA360&lt;&gt;""),AA360/INDEX($K$3:$K360,MATCH(MAX($K$3:$K360)+1,$K$3:$K360,1)),"")</f>
        <v/>
      </c>
      <c r="AL360" s="4" t="str">
        <f>IF(AND(AG360&lt;&gt;""),AG360/INDEX($K$3:$K360,MATCH(MAX($K$3:$K360)+1,$K$3:$K360,1)),"")</f>
        <v/>
      </c>
      <c r="AR360" s="4" t="str">
        <f>IF(AND(AM360&lt;&gt;""),AM360/INDEX($K$3:$K360,MATCH(MAX($K$3:$K360)+1,$K$3:$K360,1)),"")</f>
        <v/>
      </c>
      <c r="AX360" s="4" t="str">
        <f>IF(AND(AS360&lt;&gt;""),AS360/INDEX($K$3:$K360,MATCH(MAX($K$3:$K360)+1,$K$3:$K360,1)),"")</f>
        <v/>
      </c>
      <c r="BD360" s="4" t="str">
        <f>IF(AND(AY360&lt;&gt;""),AY360/INDEX($K$3:$K360,MATCH(MAX($K$3:$K360)+1,$K$3:$K360,1)),"")</f>
        <v/>
      </c>
      <c r="BJ360" s="4" t="str">
        <f>IF(AND(BE360&lt;&gt;""),BE360/INDEX($K$3:$K360,MATCH(MAX($K$3:$K360)+1,$K$3:$K360,1)),"")</f>
        <v/>
      </c>
      <c r="BP360" s="4" t="str">
        <f>IF(AND(BK360&lt;&gt;""),BK360/INDEX($K$3:$K360,MATCH(MAX($K$3:$K360)+1,$K$3:$K360,1)),"")</f>
        <v/>
      </c>
      <c r="BQ360" s="3"/>
      <c r="BR360" s="4"/>
      <c r="BT360" s="4"/>
      <c r="DH360" s="4" t="str">
        <f>IF(AND(DE360&lt;&gt;""),DE360/INDEX($K$3:$K360,MATCH(MAX($K$3:$K360)+1,$K$3:$K360,1)),"")</f>
        <v/>
      </c>
      <c r="DL360" s="4" t="str">
        <f>IF(AND(DI360&lt;&gt;""),DI360/INDEX($K$3:$K360,MATCH(MAX($K$3:$K360)+1,$K$3:$K360,1)),"")</f>
        <v/>
      </c>
    </row>
    <row r="361" spans="10:116">
      <c r="J361" s="4" t="str">
        <f t="shared" si="16"/>
        <v/>
      </c>
      <c r="T361" s="4" t="str">
        <f>IF(AND(O361&lt;&gt;""),O361/INDEX($K$3:$K361,MATCH(MAX($K$3:$K361)+1,$K$3:$K361,1)),"")</f>
        <v/>
      </c>
      <c r="Z361" s="4" t="str">
        <f>IF(AND(U361&lt;&gt;""),U361/INDEX($K$3:$K361,MATCH(MAX($K$3:$K361)+1,$K$3:$K361,1)),"")</f>
        <v/>
      </c>
      <c r="AF361" s="4" t="str">
        <f>IF(AND(AA361&lt;&gt;""),AA361/INDEX($K$3:$K361,MATCH(MAX($K$3:$K361)+1,$K$3:$K361,1)),"")</f>
        <v/>
      </c>
      <c r="AL361" s="4" t="str">
        <f>IF(AND(AG361&lt;&gt;""),AG361/INDEX($K$3:$K361,MATCH(MAX($K$3:$K361)+1,$K$3:$K361,1)),"")</f>
        <v/>
      </c>
      <c r="AR361" s="4" t="str">
        <f>IF(AND(AM361&lt;&gt;""),AM361/INDEX($K$3:$K361,MATCH(MAX($K$3:$K361)+1,$K$3:$K361,1)),"")</f>
        <v/>
      </c>
      <c r="AX361" s="4" t="str">
        <f>IF(AND(AS361&lt;&gt;""),AS361/INDEX($K$3:$K361,MATCH(MAX($K$3:$K361)+1,$K$3:$K361,1)),"")</f>
        <v/>
      </c>
      <c r="BD361" s="4" t="str">
        <f>IF(AND(AY361&lt;&gt;""),AY361/INDEX($K$3:$K361,MATCH(MAX($K$3:$K361)+1,$K$3:$K361,1)),"")</f>
        <v/>
      </c>
      <c r="BJ361" s="4" t="str">
        <f>IF(AND(BE361&lt;&gt;""),BE361/INDEX($K$3:$K361,MATCH(MAX($K$3:$K361)+1,$K$3:$K361,1)),"")</f>
        <v/>
      </c>
      <c r="BP361" s="4" t="str">
        <f>IF(AND(BK361&lt;&gt;""),BK361/INDEX($K$3:$K361,MATCH(MAX($K$3:$K361)+1,$K$3:$K361,1)),"")</f>
        <v/>
      </c>
      <c r="BQ361" s="3"/>
      <c r="BR361" s="4"/>
      <c r="BT361" s="4"/>
      <c r="DH361" s="4" t="str">
        <f>IF(AND(DE361&lt;&gt;""),DE361/INDEX($K$3:$K361,MATCH(MAX($K$3:$K361)+1,$K$3:$K361,1)),"")</f>
        <v/>
      </c>
      <c r="DL361" s="4" t="str">
        <f>IF(AND(DI361&lt;&gt;""),DI361/INDEX($K$3:$K361,MATCH(MAX($K$3:$K361)+1,$K$3:$K361,1)),"")</f>
        <v/>
      </c>
    </row>
    <row r="362" spans="10:116">
      <c r="J362" s="4" t="str">
        <f t="shared" si="16"/>
        <v/>
      </c>
      <c r="T362" s="4" t="str">
        <f>IF(AND(O362&lt;&gt;""),O362/INDEX($K$3:$K362,MATCH(MAX($K$3:$K362)+1,$K$3:$K362,1)),"")</f>
        <v/>
      </c>
      <c r="Z362" s="4" t="str">
        <f>IF(AND(U362&lt;&gt;""),U362/INDEX($K$3:$K362,MATCH(MAX($K$3:$K362)+1,$K$3:$K362,1)),"")</f>
        <v/>
      </c>
      <c r="AF362" s="4" t="str">
        <f>IF(AND(AA362&lt;&gt;""),AA362/INDEX($K$3:$K362,MATCH(MAX($K$3:$K362)+1,$K$3:$K362,1)),"")</f>
        <v/>
      </c>
      <c r="AL362" s="4" t="str">
        <f>IF(AND(AG362&lt;&gt;""),AG362/INDEX($K$3:$K362,MATCH(MAX($K$3:$K362)+1,$K$3:$K362,1)),"")</f>
        <v/>
      </c>
      <c r="AR362" s="4" t="str">
        <f>IF(AND(AM362&lt;&gt;""),AM362/INDEX($K$3:$K362,MATCH(MAX($K$3:$K362)+1,$K$3:$K362,1)),"")</f>
        <v/>
      </c>
      <c r="AX362" s="4" t="str">
        <f>IF(AND(AS362&lt;&gt;""),AS362/INDEX($K$3:$K362,MATCH(MAX($K$3:$K362)+1,$K$3:$K362,1)),"")</f>
        <v/>
      </c>
      <c r="BD362" s="4" t="str">
        <f>IF(AND(AY362&lt;&gt;""),AY362/INDEX($K$3:$K362,MATCH(MAX($K$3:$K362)+1,$K$3:$K362,1)),"")</f>
        <v/>
      </c>
      <c r="BJ362" s="4" t="str">
        <f>IF(AND(BE362&lt;&gt;""),BE362/INDEX($K$3:$K362,MATCH(MAX($K$3:$K362)+1,$K$3:$K362,1)),"")</f>
        <v/>
      </c>
      <c r="BP362" s="4" t="str">
        <f>IF(AND(BK362&lt;&gt;""),BK362/INDEX($K$3:$K362,MATCH(MAX($K$3:$K362)+1,$K$3:$K362,1)),"")</f>
        <v/>
      </c>
      <c r="BQ362" s="3"/>
      <c r="BR362" s="4"/>
      <c r="BT362" s="4"/>
      <c r="DH362" s="4" t="str">
        <f>IF(AND(DE362&lt;&gt;""),DE362/INDEX($K$3:$K362,MATCH(MAX($K$3:$K362)+1,$K$3:$K362,1)),"")</f>
        <v/>
      </c>
      <c r="DL362" s="4" t="str">
        <f>IF(AND(DI362&lt;&gt;""),DI362/INDEX($K$3:$K362,MATCH(MAX($K$3:$K362)+1,$K$3:$K362,1)),"")</f>
        <v/>
      </c>
    </row>
    <row r="363" spans="10:116">
      <c r="J363" s="4" t="str">
        <f t="shared" si="16"/>
        <v/>
      </c>
      <c r="T363" s="4" t="str">
        <f>IF(AND(O363&lt;&gt;""),O363/INDEX($K$3:$K363,MATCH(MAX($K$3:$K363)+1,$K$3:$K363,1)),"")</f>
        <v/>
      </c>
      <c r="Z363" s="4" t="str">
        <f>IF(AND(U363&lt;&gt;""),U363/INDEX($K$3:$K363,MATCH(MAX($K$3:$K363)+1,$K$3:$K363,1)),"")</f>
        <v/>
      </c>
      <c r="AF363" s="4" t="str">
        <f>IF(AND(AA363&lt;&gt;""),AA363/INDEX($K$3:$K363,MATCH(MAX($K$3:$K363)+1,$K$3:$K363,1)),"")</f>
        <v/>
      </c>
      <c r="AL363" s="4" t="str">
        <f>IF(AND(AG363&lt;&gt;""),AG363/INDEX($K$3:$K363,MATCH(MAX($K$3:$K363)+1,$K$3:$K363,1)),"")</f>
        <v/>
      </c>
      <c r="AR363" s="4" t="str">
        <f>IF(AND(AM363&lt;&gt;""),AM363/INDEX($K$3:$K363,MATCH(MAX($K$3:$K363)+1,$K$3:$K363,1)),"")</f>
        <v/>
      </c>
      <c r="AX363" s="4" t="str">
        <f>IF(AND(AS363&lt;&gt;""),AS363/INDEX($K$3:$K363,MATCH(MAX($K$3:$K363)+1,$K$3:$K363,1)),"")</f>
        <v/>
      </c>
      <c r="BD363" s="4" t="str">
        <f>IF(AND(AY363&lt;&gt;""),AY363/INDEX($K$3:$K363,MATCH(MAX($K$3:$K363)+1,$K$3:$K363,1)),"")</f>
        <v/>
      </c>
      <c r="BJ363" s="4" t="str">
        <f>IF(AND(BE363&lt;&gt;""),BE363/INDEX($K$3:$K363,MATCH(MAX($K$3:$K363)+1,$K$3:$K363,1)),"")</f>
        <v/>
      </c>
      <c r="BP363" s="4" t="str">
        <f>IF(AND(BK363&lt;&gt;""),BK363/INDEX($K$3:$K363,MATCH(MAX($K$3:$K363)+1,$K$3:$K363,1)),"")</f>
        <v/>
      </c>
      <c r="BQ363" s="3"/>
      <c r="BR363" s="4"/>
      <c r="BT363" s="4"/>
      <c r="DH363" s="4" t="str">
        <f>IF(AND(DE363&lt;&gt;""),DE363/INDEX($K$3:$K363,MATCH(MAX($K$3:$K363)+1,$K$3:$K363,1)),"")</f>
        <v/>
      </c>
      <c r="DL363" s="4" t="str">
        <f>IF(AND(DI363&lt;&gt;""),DI363/INDEX($K$3:$K363,MATCH(MAX($K$3:$K363)+1,$K$3:$K363,1)),"")</f>
        <v/>
      </c>
    </row>
    <row r="364" spans="10:116">
      <c r="J364" s="4" t="str">
        <f t="shared" si="16"/>
        <v/>
      </c>
      <c r="T364" s="4" t="str">
        <f>IF(AND(O364&lt;&gt;""),O364/INDEX($K$3:$K364,MATCH(MAX($K$3:$K364)+1,$K$3:$K364,1)),"")</f>
        <v/>
      </c>
      <c r="Z364" s="4" t="str">
        <f>IF(AND(U364&lt;&gt;""),U364/INDEX($K$3:$K364,MATCH(MAX($K$3:$K364)+1,$K$3:$K364,1)),"")</f>
        <v/>
      </c>
      <c r="AF364" s="4" t="str">
        <f>IF(AND(AA364&lt;&gt;""),AA364/INDEX($K$3:$K364,MATCH(MAX($K$3:$K364)+1,$K$3:$K364,1)),"")</f>
        <v/>
      </c>
      <c r="AL364" s="4" t="str">
        <f>IF(AND(AG364&lt;&gt;""),AG364/INDEX($K$3:$K364,MATCH(MAX($K$3:$K364)+1,$K$3:$K364,1)),"")</f>
        <v/>
      </c>
      <c r="AR364" s="4" t="str">
        <f>IF(AND(AM364&lt;&gt;""),AM364/INDEX($K$3:$K364,MATCH(MAX($K$3:$K364)+1,$K$3:$K364,1)),"")</f>
        <v/>
      </c>
      <c r="AX364" s="4" t="str">
        <f>IF(AND(AS364&lt;&gt;""),AS364/INDEX($K$3:$K364,MATCH(MAX($K$3:$K364)+1,$K$3:$K364,1)),"")</f>
        <v/>
      </c>
      <c r="BD364" s="4" t="str">
        <f>IF(AND(AY364&lt;&gt;""),AY364/INDEX($K$3:$K364,MATCH(MAX($K$3:$K364)+1,$K$3:$K364,1)),"")</f>
        <v/>
      </c>
      <c r="BJ364" s="4" t="str">
        <f>IF(AND(BE364&lt;&gt;""),BE364/INDEX($K$3:$K364,MATCH(MAX($K$3:$K364)+1,$K$3:$K364,1)),"")</f>
        <v/>
      </c>
      <c r="BP364" s="4" t="str">
        <f>IF(AND(BK364&lt;&gt;""),BK364/INDEX($K$3:$K364,MATCH(MAX($K$3:$K364)+1,$K$3:$K364,1)),"")</f>
        <v/>
      </c>
      <c r="BQ364" s="3"/>
      <c r="BR364" s="4"/>
      <c r="BT364" s="4"/>
      <c r="DH364" s="4" t="str">
        <f>IF(AND(DE364&lt;&gt;""),DE364/INDEX($K$3:$K364,MATCH(MAX($K$3:$K364)+1,$K$3:$K364,1)),"")</f>
        <v/>
      </c>
      <c r="DL364" s="4" t="str">
        <f>IF(AND(DI364&lt;&gt;""),DI364/INDEX($K$3:$K364,MATCH(MAX($K$3:$K364)+1,$K$3:$K364,1)),"")</f>
        <v/>
      </c>
    </row>
    <row r="365" spans="10:116">
      <c r="J365" s="4" t="str">
        <f t="shared" si="16"/>
        <v/>
      </c>
      <c r="T365" s="4" t="str">
        <f>IF(AND(O365&lt;&gt;""),O365/INDEX($K$3:$K365,MATCH(MAX($K$3:$K365)+1,$K$3:$K365,1)),"")</f>
        <v/>
      </c>
      <c r="Z365" s="4" t="str">
        <f>IF(AND(U365&lt;&gt;""),U365/INDEX($K$3:$K365,MATCH(MAX($K$3:$K365)+1,$K$3:$K365,1)),"")</f>
        <v/>
      </c>
      <c r="AF365" s="4" t="str">
        <f>IF(AND(AA365&lt;&gt;""),AA365/INDEX($K$3:$K365,MATCH(MAX($K$3:$K365)+1,$K$3:$K365,1)),"")</f>
        <v/>
      </c>
      <c r="AL365" s="4" t="str">
        <f>IF(AND(AG365&lt;&gt;""),AG365/INDEX($K$3:$K365,MATCH(MAX($K$3:$K365)+1,$K$3:$K365,1)),"")</f>
        <v/>
      </c>
      <c r="AR365" s="4" t="str">
        <f>IF(AND(AM365&lt;&gt;""),AM365/INDEX($K$3:$K365,MATCH(MAX($K$3:$K365)+1,$K$3:$K365,1)),"")</f>
        <v/>
      </c>
      <c r="AX365" s="4" t="str">
        <f>IF(AND(AS365&lt;&gt;""),AS365/INDEX($K$3:$K365,MATCH(MAX($K$3:$K365)+1,$K$3:$K365,1)),"")</f>
        <v/>
      </c>
      <c r="BD365" s="4" t="str">
        <f>IF(AND(AY365&lt;&gt;""),AY365/INDEX($K$3:$K365,MATCH(MAX($K$3:$K365)+1,$K$3:$K365,1)),"")</f>
        <v/>
      </c>
      <c r="BJ365" s="4" t="str">
        <f>IF(AND(BE365&lt;&gt;""),BE365/INDEX($K$3:$K365,MATCH(MAX($K$3:$K365)+1,$K$3:$K365,1)),"")</f>
        <v/>
      </c>
      <c r="BP365" s="4" t="str">
        <f>IF(AND(BK365&lt;&gt;""),BK365/INDEX($K$3:$K365,MATCH(MAX($K$3:$K365)+1,$K$3:$K365,1)),"")</f>
        <v/>
      </c>
      <c r="BQ365" s="3"/>
      <c r="BR365" s="4"/>
      <c r="BT365" s="4"/>
      <c r="DH365" s="4" t="str">
        <f>IF(AND(DE365&lt;&gt;""),DE365/INDEX($K$3:$K365,MATCH(MAX($K$3:$K365)+1,$K$3:$K365,1)),"")</f>
        <v/>
      </c>
      <c r="DL365" s="4" t="str">
        <f>IF(AND(DI365&lt;&gt;""),DI365/INDEX($K$3:$K365,MATCH(MAX($K$3:$K365)+1,$K$3:$K365,1)),"")</f>
        <v/>
      </c>
    </row>
    <row r="366" spans="10:116">
      <c r="J366" s="4" t="str">
        <f t="shared" si="16"/>
        <v/>
      </c>
      <c r="T366" s="4" t="str">
        <f>IF(AND(O366&lt;&gt;""),O366/INDEX($K$3:$K366,MATCH(MAX($K$3:$K366)+1,$K$3:$K366,1)),"")</f>
        <v/>
      </c>
      <c r="Z366" s="4" t="str">
        <f>IF(AND(U366&lt;&gt;""),U366/INDEX($K$3:$K366,MATCH(MAX($K$3:$K366)+1,$K$3:$K366,1)),"")</f>
        <v/>
      </c>
      <c r="AF366" s="4" t="str">
        <f>IF(AND(AA366&lt;&gt;""),AA366/INDEX($K$3:$K366,MATCH(MAX($K$3:$K366)+1,$K$3:$K366,1)),"")</f>
        <v/>
      </c>
      <c r="AL366" s="4" t="str">
        <f>IF(AND(AG366&lt;&gt;""),AG366/INDEX($K$3:$K366,MATCH(MAX($K$3:$K366)+1,$K$3:$K366,1)),"")</f>
        <v/>
      </c>
      <c r="AR366" s="4" t="str">
        <f>IF(AND(AM366&lt;&gt;""),AM366/INDEX($K$3:$K366,MATCH(MAX($K$3:$K366)+1,$K$3:$K366,1)),"")</f>
        <v/>
      </c>
      <c r="AX366" s="4" t="str">
        <f>IF(AND(AS366&lt;&gt;""),AS366/INDEX($K$3:$K366,MATCH(MAX($K$3:$K366)+1,$K$3:$K366,1)),"")</f>
        <v/>
      </c>
      <c r="BD366" s="4" t="str">
        <f>IF(AND(AY366&lt;&gt;""),AY366/INDEX($K$3:$K366,MATCH(MAX($K$3:$K366)+1,$K$3:$K366,1)),"")</f>
        <v/>
      </c>
      <c r="BJ366" s="4" t="str">
        <f>IF(AND(BE366&lt;&gt;""),BE366/INDEX($K$3:$K366,MATCH(MAX($K$3:$K366)+1,$K$3:$K366,1)),"")</f>
        <v/>
      </c>
      <c r="BP366" s="4" t="str">
        <f>IF(AND(BK366&lt;&gt;""),BK366/INDEX($K$3:$K366,MATCH(MAX($K$3:$K366)+1,$K$3:$K366,1)),"")</f>
        <v/>
      </c>
      <c r="BQ366" s="3"/>
      <c r="BR366" s="4"/>
      <c r="BT366" s="4"/>
      <c r="DH366" s="4" t="str">
        <f>IF(AND(DE366&lt;&gt;""),DE366/INDEX($K$3:$K366,MATCH(MAX($K$3:$K366)+1,$K$3:$K366,1)),"")</f>
        <v/>
      </c>
      <c r="DL366" s="4" t="str">
        <f>IF(AND(DI366&lt;&gt;""),DI366/INDEX($K$3:$K366,MATCH(MAX($K$3:$K366)+1,$K$3:$K366,1)),"")</f>
        <v/>
      </c>
    </row>
    <row r="367" spans="10:116">
      <c r="J367" s="4" t="str">
        <f t="shared" si="16"/>
        <v/>
      </c>
      <c r="T367" s="4" t="str">
        <f>IF(AND(O367&lt;&gt;""),O367/INDEX($K$3:$K367,MATCH(MAX($K$3:$K367)+1,$K$3:$K367,1)),"")</f>
        <v/>
      </c>
      <c r="Z367" s="4" t="str">
        <f>IF(AND(U367&lt;&gt;""),U367/INDEX($K$3:$K367,MATCH(MAX($K$3:$K367)+1,$K$3:$K367,1)),"")</f>
        <v/>
      </c>
      <c r="AF367" s="4" t="str">
        <f>IF(AND(AA367&lt;&gt;""),AA367/INDEX($K$3:$K367,MATCH(MAX($K$3:$K367)+1,$K$3:$K367,1)),"")</f>
        <v/>
      </c>
      <c r="AL367" s="4" t="str">
        <f>IF(AND(AG367&lt;&gt;""),AG367/INDEX($K$3:$K367,MATCH(MAX($K$3:$K367)+1,$K$3:$K367,1)),"")</f>
        <v/>
      </c>
      <c r="AR367" s="4" t="str">
        <f>IF(AND(AM367&lt;&gt;""),AM367/INDEX($K$3:$K367,MATCH(MAX($K$3:$K367)+1,$K$3:$K367,1)),"")</f>
        <v/>
      </c>
      <c r="AX367" s="4" t="str">
        <f>IF(AND(AS367&lt;&gt;""),AS367/INDEX($K$3:$K367,MATCH(MAX($K$3:$K367)+1,$K$3:$K367,1)),"")</f>
        <v/>
      </c>
      <c r="BD367" s="4" t="str">
        <f>IF(AND(AY367&lt;&gt;""),AY367/INDEX($K$3:$K367,MATCH(MAX($K$3:$K367)+1,$K$3:$K367,1)),"")</f>
        <v/>
      </c>
      <c r="BJ367" s="4" t="str">
        <f>IF(AND(BE367&lt;&gt;""),BE367/INDEX($K$3:$K367,MATCH(MAX($K$3:$K367)+1,$K$3:$K367,1)),"")</f>
        <v/>
      </c>
      <c r="BP367" s="4" t="str">
        <f>IF(AND(BK367&lt;&gt;""),BK367/INDEX($K$3:$K367,MATCH(MAX($K$3:$K367)+1,$K$3:$K367,1)),"")</f>
        <v/>
      </c>
      <c r="BQ367" s="3"/>
      <c r="BR367" s="4"/>
      <c r="BT367" s="4"/>
      <c r="DH367" s="4" t="str">
        <f>IF(AND(DE367&lt;&gt;""),DE367/INDEX($K$3:$K367,MATCH(MAX($K$3:$K367)+1,$K$3:$K367,1)),"")</f>
        <v/>
      </c>
      <c r="DL367" s="4" t="str">
        <f>IF(AND(DI367&lt;&gt;""),DI367/INDEX($K$3:$K367,MATCH(MAX($K$3:$K367)+1,$K$3:$K367,1)),"")</f>
        <v/>
      </c>
    </row>
    <row r="368" spans="10:116">
      <c r="J368" s="4" t="str">
        <f t="shared" si="16"/>
        <v/>
      </c>
      <c r="T368" s="4" t="str">
        <f>IF(AND(O368&lt;&gt;""),O368/INDEX($K$3:$K368,MATCH(MAX($K$3:$K368)+1,$K$3:$K368,1)),"")</f>
        <v/>
      </c>
      <c r="Z368" s="4" t="str">
        <f>IF(AND(U368&lt;&gt;""),U368/INDEX($K$3:$K368,MATCH(MAX($K$3:$K368)+1,$K$3:$K368,1)),"")</f>
        <v/>
      </c>
      <c r="AF368" s="4" t="str">
        <f>IF(AND(AA368&lt;&gt;""),AA368/INDEX($K$3:$K368,MATCH(MAX($K$3:$K368)+1,$K$3:$K368,1)),"")</f>
        <v/>
      </c>
      <c r="AL368" s="4" t="str">
        <f>IF(AND(AG368&lt;&gt;""),AG368/INDEX($K$3:$K368,MATCH(MAX($K$3:$K368)+1,$K$3:$K368,1)),"")</f>
        <v/>
      </c>
      <c r="AR368" s="4" t="str">
        <f>IF(AND(AM368&lt;&gt;""),AM368/INDEX($K$3:$K368,MATCH(MAX($K$3:$K368)+1,$K$3:$K368,1)),"")</f>
        <v/>
      </c>
      <c r="AX368" s="4" t="str">
        <f>IF(AND(AS368&lt;&gt;""),AS368/INDEX($K$3:$K368,MATCH(MAX($K$3:$K368)+1,$K$3:$K368,1)),"")</f>
        <v/>
      </c>
      <c r="BD368" s="4" t="str">
        <f>IF(AND(AY368&lt;&gt;""),AY368/INDEX($K$3:$K368,MATCH(MAX($K$3:$K368)+1,$K$3:$K368,1)),"")</f>
        <v/>
      </c>
      <c r="BJ368" s="4" t="str">
        <f>IF(AND(BE368&lt;&gt;""),BE368/INDEX($K$3:$K368,MATCH(MAX($K$3:$K368)+1,$K$3:$K368,1)),"")</f>
        <v/>
      </c>
      <c r="BP368" s="4" t="str">
        <f>IF(AND(BK368&lt;&gt;""),BK368/INDEX($K$3:$K368,MATCH(MAX($K$3:$K368)+1,$K$3:$K368,1)),"")</f>
        <v/>
      </c>
      <c r="BQ368" s="3"/>
      <c r="BR368" s="4"/>
      <c r="BT368" s="4"/>
      <c r="DH368" s="4" t="str">
        <f>IF(AND(DE368&lt;&gt;""),DE368/INDEX($K$3:$K368,MATCH(MAX($K$3:$K368)+1,$K$3:$K368,1)),"")</f>
        <v/>
      </c>
      <c r="DL368" s="4" t="str">
        <f>IF(AND(DI368&lt;&gt;""),DI368/INDEX($K$3:$K368,MATCH(MAX($K$3:$K368)+1,$K$3:$K368,1)),"")</f>
        <v/>
      </c>
    </row>
    <row r="369" spans="10:116">
      <c r="J369" s="4" t="str">
        <f t="shared" si="16"/>
        <v/>
      </c>
      <c r="T369" s="4" t="str">
        <f>IF(AND(O369&lt;&gt;""),O369/INDEX($K$3:$K369,MATCH(MAX($K$3:$K369)+1,$K$3:$K369,1)),"")</f>
        <v/>
      </c>
      <c r="Z369" s="4" t="str">
        <f>IF(AND(U369&lt;&gt;""),U369/INDEX($K$3:$K369,MATCH(MAX($K$3:$K369)+1,$K$3:$K369,1)),"")</f>
        <v/>
      </c>
      <c r="AF369" s="4" t="str">
        <f>IF(AND(AA369&lt;&gt;""),AA369/INDEX($K$3:$K369,MATCH(MAX($K$3:$K369)+1,$K$3:$K369,1)),"")</f>
        <v/>
      </c>
      <c r="AL369" s="4" t="str">
        <f>IF(AND(AG369&lt;&gt;""),AG369/INDEX($K$3:$K369,MATCH(MAX($K$3:$K369)+1,$K$3:$K369,1)),"")</f>
        <v/>
      </c>
      <c r="AR369" s="4" t="str">
        <f>IF(AND(AM369&lt;&gt;""),AM369/INDEX($K$3:$K369,MATCH(MAX($K$3:$K369)+1,$K$3:$K369,1)),"")</f>
        <v/>
      </c>
      <c r="AX369" s="4" t="str">
        <f>IF(AND(AS369&lt;&gt;""),AS369/INDEX($K$3:$K369,MATCH(MAX($K$3:$K369)+1,$K$3:$K369,1)),"")</f>
        <v/>
      </c>
      <c r="BD369" s="4" t="str">
        <f>IF(AND(AY369&lt;&gt;""),AY369/INDEX($K$3:$K369,MATCH(MAX($K$3:$K369)+1,$K$3:$K369,1)),"")</f>
        <v/>
      </c>
      <c r="BJ369" s="4" t="str">
        <f>IF(AND(BE369&lt;&gt;""),BE369/INDEX($K$3:$K369,MATCH(MAX($K$3:$K369)+1,$K$3:$K369,1)),"")</f>
        <v/>
      </c>
      <c r="BP369" s="4" t="str">
        <f>IF(AND(BK369&lt;&gt;""),BK369/INDEX($K$3:$K369,MATCH(MAX($K$3:$K369)+1,$K$3:$K369,1)),"")</f>
        <v/>
      </c>
      <c r="BQ369" s="3"/>
      <c r="BR369" s="4"/>
      <c r="BT369" s="4"/>
      <c r="DH369" s="4" t="str">
        <f>IF(AND(DE369&lt;&gt;""),DE369/INDEX($K$3:$K369,MATCH(MAX($K$3:$K369)+1,$K$3:$K369,1)),"")</f>
        <v/>
      </c>
      <c r="DL369" s="4" t="str">
        <f>IF(AND(DI369&lt;&gt;""),DI369/INDEX($K$3:$K369,MATCH(MAX($K$3:$K369)+1,$K$3:$K369,1)),"")</f>
        <v/>
      </c>
    </row>
    <row r="370" spans="10:116">
      <c r="J370" s="4" t="str">
        <f t="shared" si="16"/>
        <v/>
      </c>
      <c r="T370" s="4" t="str">
        <f>IF(AND(O370&lt;&gt;""),O370/INDEX($K$3:$K370,MATCH(MAX($K$3:$K370)+1,$K$3:$K370,1)),"")</f>
        <v/>
      </c>
      <c r="Z370" s="4" t="str">
        <f>IF(AND(U370&lt;&gt;""),U370/INDEX($K$3:$K370,MATCH(MAX($K$3:$K370)+1,$K$3:$K370,1)),"")</f>
        <v/>
      </c>
      <c r="AF370" s="4" t="str">
        <f>IF(AND(AA370&lt;&gt;""),AA370/INDEX($K$3:$K370,MATCH(MAX($K$3:$K370)+1,$K$3:$K370,1)),"")</f>
        <v/>
      </c>
      <c r="AL370" s="4" t="str">
        <f>IF(AND(AG370&lt;&gt;""),AG370/INDEX($K$3:$K370,MATCH(MAX($K$3:$K370)+1,$K$3:$K370,1)),"")</f>
        <v/>
      </c>
      <c r="AR370" s="4" t="str">
        <f>IF(AND(AM370&lt;&gt;""),AM370/INDEX($K$3:$K370,MATCH(MAX($K$3:$K370)+1,$K$3:$K370,1)),"")</f>
        <v/>
      </c>
      <c r="AX370" s="4" t="str">
        <f>IF(AND(AS370&lt;&gt;""),AS370/INDEX($K$3:$K370,MATCH(MAX($K$3:$K370)+1,$K$3:$K370,1)),"")</f>
        <v/>
      </c>
      <c r="BD370" s="4" t="str">
        <f>IF(AND(AY370&lt;&gt;""),AY370/INDEX($K$3:$K370,MATCH(MAX($K$3:$K370)+1,$K$3:$K370,1)),"")</f>
        <v/>
      </c>
      <c r="BJ370" s="4" t="str">
        <f>IF(AND(BE370&lt;&gt;""),BE370/INDEX($K$3:$K370,MATCH(MAX($K$3:$K370)+1,$K$3:$K370,1)),"")</f>
        <v/>
      </c>
      <c r="BP370" s="4" t="str">
        <f>IF(AND(BK370&lt;&gt;""),BK370/INDEX($K$3:$K370,MATCH(MAX($K$3:$K370)+1,$K$3:$K370,1)),"")</f>
        <v/>
      </c>
      <c r="BQ370" s="3"/>
      <c r="BR370" s="4"/>
      <c r="BT370" s="4"/>
      <c r="DH370" s="4" t="str">
        <f>IF(AND(DE370&lt;&gt;""),DE370/INDEX($K$3:$K370,MATCH(MAX($K$3:$K370)+1,$K$3:$K370,1)),"")</f>
        <v/>
      </c>
      <c r="DL370" s="4" t="str">
        <f>IF(AND(DI370&lt;&gt;""),DI370/INDEX($K$3:$K370,MATCH(MAX($K$3:$K370)+1,$K$3:$K370,1)),"")</f>
        <v/>
      </c>
    </row>
    <row r="371" spans="10:116">
      <c r="J371" s="4" t="str">
        <f t="shared" si="16"/>
        <v/>
      </c>
      <c r="T371" s="4" t="str">
        <f>IF(AND(O371&lt;&gt;""),O371/INDEX($K$3:$K371,MATCH(MAX($K$3:$K371)+1,$K$3:$K371,1)),"")</f>
        <v/>
      </c>
      <c r="Z371" s="4" t="str">
        <f>IF(AND(U371&lt;&gt;""),U371/INDEX($K$3:$K371,MATCH(MAX($K$3:$K371)+1,$K$3:$K371,1)),"")</f>
        <v/>
      </c>
      <c r="AF371" s="4" t="str">
        <f>IF(AND(AA371&lt;&gt;""),AA371/INDEX($K$3:$K371,MATCH(MAX($K$3:$K371)+1,$K$3:$K371,1)),"")</f>
        <v/>
      </c>
      <c r="AL371" s="4" t="str">
        <f>IF(AND(AG371&lt;&gt;""),AG371/INDEX($K$3:$K371,MATCH(MAX($K$3:$K371)+1,$K$3:$K371,1)),"")</f>
        <v/>
      </c>
      <c r="AR371" s="4" t="str">
        <f>IF(AND(AM371&lt;&gt;""),AM371/INDEX($K$3:$K371,MATCH(MAX($K$3:$K371)+1,$K$3:$K371,1)),"")</f>
        <v/>
      </c>
      <c r="AX371" s="4" t="str">
        <f>IF(AND(AS371&lt;&gt;""),AS371/INDEX($K$3:$K371,MATCH(MAX($K$3:$K371)+1,$K$3:$K371,1)),"")</f>
        <v/>
      </c>
      <c r="BD371" s="4" t="str">
        <f>IF(AND(AY371&lt;&gt;""),AY371/INDEX($K$3:$K371,MATCH(MAX($K$3:$K371)+1,$K$3:$K371,1)),"")</f>
        <v/>
      </c>
      <c r="BJ371" s="4" t="str">
        <f>IF(AND(BE371&lt;&gt;""),BE371/INDEX($K$3:$K371,MATCH(MAX($K$3:$K371)+1,$K$3:$K371,1)),"")</f>
        <v/>
      </c>
      <c r="BP371" s="4" t="str">
        <f>IF(AND(BK371&lt;&gt;""),BK371/INDEX($K$3:$K371,MATCH(MAX($K$3:$K371)+1,$K$3:$K371,1)),"")</f>
        <v/>
      </c>
      <c r="BQ371" s="3"/>
      <c r="BR371" s="4"/>
      <c r="BT371" s="4"/>
      <c r="DH371" s="4" t="str">
        <f>IF(AND(DE371&lt;&gt;""),DE371/INDEX($K$3:$K371,MATCH(MAX($K$3:$K371)+1,$K$3:$K371,1)),"")</f>
        <v/>
      </c>
      <c r="DL371" s="4" t="str">
        <f>IF(AND(DI371&lt;&gt;""),DI371/INDEX($K$3:$K371,MATCH(MAX($K$3:$K371)+1,$K$3:$K371,1)),"")</f>
        <v/>
      </c>
    </row>
    <row r="372" spans="10:116">
      <c r="J372" s="4" t="str">
        <f t="shared" si="16"/>
        <v/>
      </c>
      <c r="T372" s="4" t="str">
        <f>IF(AND(O372&lt;&gt;""),O372/INDEX($K$3:$K372,MATCH(MAX($K$3:$K372)+1,$K$3:$K372,1)),"")</f>
        <v/>
      </c>
      <c r="Z372" s="4" t="str">
        <f>IF(AND(U372&lt;&gt;""),U372/INDEX($K$3:$K372,MATCH(MAX($K$3:$K372)+1,$K$3:$K372,1)),"")</f>
        <v/>
      </c>
      <c r="AF372" s="4" t="str">
        <f>IF(AND(AA372&lt;&gt;""),AA372/INDEX($K$3:$K372,MATCH(MAX($K$3:$K372)+1,$K$3:$K372,1)),"")</f>
        <v/>
      </c>
      <c r="AL372" s="4" t="str">
        <f>IF(AND(AG372&lt;&gt;""),AG372/INDEX($K$3:$K372,MATCH(MAX($K$3:$K372)+1,$K$3:$K372,1)),"")</f>
        <v/>
      </c>
      <c r="AR372" s="4" t="str">
        <f>IF(AND(AM372&lt;&gt;""),AM372/INDEX($K$3:$K372,MATCH(MAX($K$3:$K372)+1,$K$3:$K372,1)),"")</f>
        <v/>
      </c>
      <c r="AX372" s="4" t="str">
        <f>IF(AND(AS372&lt;&gt;""),AS372/INDEX($K$3:$K372,MATCH(MAX($K$3:$K372)+1,$K$3:$K372,1)),"")</f>
        <v/>
      </c>
      <c r="BD372" s="4" t="str">
        <f>IF(AND(AY372&lt;&gt;""),AY372/INDEX($K$3:$K372,MATCH(MAX($K$3:$K372)+1,$K$3:$K372,1)),"")</f>
        <v/>
      </c>
      <c r="BJ372" s="4" t="str">
        <f>IF(AND(BE372&lt;&gt;""),BE372/INDEX($K$3:$K372,MATCH(MAX($K$3:$K372)+1,$K$3:$K372,1)),"")</f>
        <v/>
      </c>
      <c r="BP372" s="4" t="str">
        <f>IF(AND(BK372&lt;&gt;""),BK372/INDEX($K$3:$K372,MATCH(MAX($K$3:$K372)+1,$K$3:$K372,1)),"")</f>
        <v/>
      </c>
      <c r="BQ372" s="3"/>
      <c r="BR372" s="4"/>
      <c r="BT372" s="4"/>
      <c r="DH372" s="4" t="str">
        <f>IF(AND(DE372&lt;&gt;""),DE372/INDEX($K$3:$K372,MATCH(MAX($K$3:$K372)+1,$K$3:$K372,1)),"")</f>
        <v/>
      </c>
      <c r="DL372" s="4" t="str">
        <f>IF(AND(DI372&lt;&gt;""),DI372/INDEX($K$3:$K372,MATCH(MAX($K$3:$K372)+1,$K$3:$K372,1)),"")</f>
        <v/>
      </c>
    </row>
    <row r="373" spans="10:116">
      <c r="J373" s="4" t="str">
        <f t="shared" si="16"/>
        <v/>
      </c>
      <c r="T373" s="4" t="str">
        <f>IF(AND(O373&lt;&gt;""),O373/INDEX($K$3:$K373,MATCH(MAX($K$3:$K373)+1,$K$3:$K373,1)),"")</f>
        <v/>
      </c>
      <c r="Z373" s="4" t="str">
        <f>IF(AND(U373&lt;&gt;""),U373/INDEX($K$3:$K373,MATCH(MAX($K$3:$K373)+1,$K$3:$K373,1)),"")</f>
        <v/>
      </c>
      <c r="AF373" s="4" t="str">
        <f>IF(AND(AA373&lt;&gt;""),AA373/INDEX($K$3:$K373,MATCH(MAX($K$3:$K373)+1,$K$3:$K373,1)),"")</f>
        <v/>
      </c>
      <c r="AL373" s="4" t="str">
        <f>IF(AND(AG373&lt;&gt;""),AG373/INDEX($K$3:$K373,MATCH(MAX($K$3:$K373)+1,$K$3:$K373,1)),"")</f>
        <v/>
      </c>
      <c r="AR373" s="4" t="str">
        <f>IF(AND(AM373&lt;&gt;""),AM373/INDEX($K$3:$K373,MATCH(MAX($K$3:$K373)+1,$K$3:$K373,1)),"")</f>
        <v/>
      </c>
      <c r="AX373" s="4" t="str">
        <f>IF(AND(AS373&lt;&gt;""),AS373/INDEX($K$3:$K373,MATCH(MAX($K$3:$K373)+1,$K$3:$K373,1)),"")</f>
        <v/>
      </c>
      <c r="BD373" s="4" t="str">
        <f>IF(AND(AY373&lt;&gt;""),AY373/INDEX($K$3:$K373,MATCH(MAX($K$3:$K373)+1,$K$3:$K373,1)),"")</f>
        <v/>
      </c>
      <c r="BJ373" s="4" t="str">
        <f>IF(AND(BE373&lt;&gt;""),BE373/INDEX($K$3:$K373,MATCH(MAX($K$3:$K373)+1,$K$3:$K373,1)),"")</f>
        <v/>
      </c>
      <c r="BP373" s="4" t="str">
        <f>IF(AND(BK373&lt;&gt;""),BK373/INDEX($K$3:$K373,MATCH(MAX($K$3:$K373)+1,$K$3:$K373,1)),"")</f>
        <v/>
      </c>
      <c r="BQ373" s="3"/>
      <c r="BR373" s="4"/>
      <c r="BT373" s="4"/>
      <c r="DH373" s="4" t="str">
        <f>IF(AND(DE373&lt;&gt;""),DE373/INDEX($K$3:$K373,MATCH(MAX($K$3:$K373)+1,$K$3:$K373,1)),"")</f>
        <v/>
      </c>
      <c r="DL373" s="4" t="str">
        <f>IF(AND(DI373&lt;&gt;""),DI373/INDEX($K$3:$K373,MATCH(MAX($K$3:$K373)+1,$K$3:$K373,1)),"")</f>
        <v/>
      </c>
    </row>
    <row r="374" spans="10:116">
      <c r="J374" s="4" t="str">
        <f t="shared" si="16"/>
        <v/>
      </c>
      <c r="T374" s="4" t="str">
        <f>IF(AND(O374&lt;&gt;""),O374/INDEX($K$3:$K374,MATCH(MAX($K$3:$K374)+1,$K$3:$K374,1)),"")</f>
        <v/>
      </c>
      <c r="Z374" s="4" t="str">
        <f>IF(AND(U374&lt;&gt;""),U374/INDEX($K$3:$K374,MATCH(MAX($K$3:$K374)+1,$K$3:$K374,1)),"")</f>
        <v/>
      </c>
      <c r="AF374" s="4" t="str">
        <f>IF(AND(AA374&lt;&gt;""),AA374/INDEX($K$3:$K374,MATCH(MAX($K$3:$K374)+1,$K$3:$K374,1)),"")</f>
        <v/>
      </c>
      <c r="AL374" s="4" t="str">
        <f>IF(AND(AG374&lt;&gt;""),AG374/INDEX($K$3:$K374,MATCH(MAX($K$3:$K374)+1,$K$3:$K374,1)),"")</f>
        <v/>
      </c>
      <c r="AR374" s="4" t="str">
        <f>IF(AND(AM374&lt;&gt;""),AM374/INDEX($K$3:$K374,MATCH(MAX($K$3:$K374)+1,$K$3:$K374,1)),"")</f>
        <v/>
      </c>
      <c r="AX374" s="4" t="str">
        <f>IF(AND(AS374&lt;&gt;""),AS374/INDEX($K$3:$K374,MATCH(MAX($K$3:$K374)+1,$K$3:$K374,1)),"")</f>
        <v/>
      </c>
      <c r="BD374" s="4" t="str">
        <f>IF(AND(AY374&lt;&gt;""),AY374/INDEX($K$3:$K374,MATCH(MAX($K$3:$K374)+1,$K$3:$K374,1)),"")</f>
        <v/>
      </c>
      <c r="BJ374" s="4" t="str">
        <f>IF(AND(BE374&lt;&gt;""),BE374/INDEX($K$3:$K374,MATCH(MAX($K$3:$K374)+1,$K$3:$K374,1)),"")</f>
        <v/>
      </c>
      <c r="BP374" s="4" t="str">
        <f>IF(AND(BK374&lt;&gt;""),BK374/INDEX($K$3:$K374,MATCH(MAX($K$3:$K374)+1,$K$3:$K374,1)),"")</f>
        <v/>
      </c>
      <c r="BQ374" s="3"/>
      <c r="BR374" s="4"/>
      <c r="BT374" s="4"/>
      <c r="DH374" s="4" t="str">
        <f>IF(AND(DE374&lt;&gt;""),DE374/INDEX($K$3:$K374,MATCH(MAX($K$3:$K374)+1,$K$3:$K374,1)),"")</f>
        <v/>
      </c>
      <c r="DL374" s="4" t="str">
        <f>IF(AND(DI374&lt;&gt;""),DI374/INDEX($K$3:$K374,MATCH(MAX($K$3:$K374)+1,$K$3:$K374,1)),"")</f>
        <v/>
      </c>
    </row>
    <row r="375" spans="10:116">
      <c r="J375" s="4" t="str">
        <f t="shared" si="16"/>
        <v/>
      </c>
      <c r="T375" s="4" t="str">
        <f>IF(AND(O375&lt;&gt;""),O375/INDEX($K$3:$K375,MATCH(MAX($K$3:$K375)+1,$K$3:$K375,1)),"")</f>
        <v/>
      </c>
      <c r="Z375" s="4" t="str">
        <f>IF(AND(U375&lt;&gt;""),U375/INDEX($K$3:$K375,MATCH(MAX($K$3:$K375)+1,$K$3:$K375,1)),"")</f>
        <v/>
      </c>
      <c r="AF375" s="4" t="str">
        <f>IF(AND(AA375&lt;&gt;""),AA375/INDEX($K$3:$K375,MATCH(MAX($K$3:$K375)+1,$K$3:$K375,1)),"")</f>
        <v/>
      </c>
      <c r="AL375" s="4" t="str">
        <f>IF(AND(AG375&lt;&gt;""),AG375/INDEX($K$3:$K375,MATCH(MAX($K$3:$K375)+1,$K$3:$K375,1)),"")</f>
        <v/>
      </c>
      <c r="AR375" s="4" t="str">
        <f>IF(AND(AM375&lt;&gt;""),AM375/INDEX($K$3:$K375,MATCH(MAX($K$3:$K375)+1,$K$3:$K375,1)),"")</f>
        <v/>
      </c>
      <c r="AX375" s="4" t="str">
        <f>IF(AND(AS375&lt;&gt;""),AS375/INDEX($K$3:$K375,MATCH(MAX($K$3:$K375)+1,$K$3:$K375,1)),"")</f>
        <v/>
      </c>
      <c r="BD375" s="4" t="str">
        <f>IF(AND(AY375&lt;&gt;""),AY375/INDEX($K$3:$K375,MATCH(MAX($K$3:$K375)+1,$K$3:$K375,1)),"")</f>
        <v/>
      </c>
      <c r="BJ375" s="4" t="str">
        <f>IF(AND(BE375&lt;&gt;""),BE375/INDEX($K$3:$K375,MATCH(MAX($K$3:$K375)+1,$K$3:$K375,1)),"")</f>
        <v/>
      </c>
      <c r="BP375" s="4" t="str">
        <f>IF(AND(BK375&lt;&gt;""),BK375/INDEX($K$3:$K375,MATCH(MAX($K$3:$K375)+1,$K$3:$K375,1)),"")</f>
        <v/>
      </c>
      <c r="BQ375" s="3"/>
      <c r="BR375" s="4"/>
      <c r="BT375" s="4"/>
      <c r="DH375" s="4" t="str">
        <f>IF(AND(DE375&lt;&gt;""),DE375/INDEX($K$3:$K375,MATCH(MAX($K$3:$K375)+1,$K$3:$K375,1)),"")</f>
        <v/>
      </c>
      <c r="DL375" s="4" t="str">
        <f>IF(AND(DI375&lt;&gt;""),DI375/INDEX($K$3:$K375,MATCH(MAX($K$3:$K375)+1,$K$3:$K375,1)),"")</f>
        <v/>
      </c>
    </row>
    <row r="376" spans="10:116">
      <c r="J376" s="4" t="str">
        <f t="shared" si="16"/>
        <v/>
      </c>
      <c r="T376" s="4" t="str">
        <f>IF(AND(O376&lt;&gt;""),O376/INDEX($K$3:$K376,MATCH(MAX($K$3:$K376)+1,$K$3:$K376,1)),"")</f>
        <v/>
      </c>
      <c r="Z376" s="4" t="str">
        <f>IF(AND(U376&lt;&gt;""),U376/INDEX($K$3:$K376,MATCH(MAX($K$3:$K376)+1,$K$3:$K376,1)),"")</f>
        <v/>
      </c>
      <c r="AF376" s="4" t="str">
        <f>IF(AND(AA376&lt;&gt;""),AA376/INDEX($K$3:$K376,MATCH(MAX($K$3:$K376)+1,$K$3:$K376,1)),"")</f>
        <v/>
      </c>
      <c r="AL376" s="4" t="str">
        <f>IF(AND(AG376&lt;&gt;""),AG376/INDEX($K$3:$K376,MATCH(MAX($K$3:$K376)+1,$K$3:$K376,1)),"")</f>
        <v/>
      </c>
      <c r="AR376" s="4" t="str">
        <f>IF(AND(AM376&lt;&gt;""),AM376/INDEX($K$3:$K376,MATCH(MAX($K$3:$K376)+1,$K$3:$K376,1)),"")</f>
        <v/>
      </c>
      <c r="AX376" s="4" t="str">
        <f>IF(AND(AS376&lt;&gt;""),AS376/INDEX($K$3:$K376,MATCH(MAX($K$3:$K376)+1,$K$3:$K376,1)),"")</f>
        <v/>
      </c>
      <c r="BD376" s="4" t="str">
        <f>IF(AND(AY376&lt;&gt;""),AY376/INDEX($K$3:$K376,MATCH(MAX($K$3:$K376)+1,$K$3:$K376,1)),"")</f>
        <v/>
      </c>
      <c r="BJ376" s="4" t="str">
        <f>IF(AND(BE376&lt;&gt;""),BE376/INDEX($K$3:$K376,MATCH(MAX($K$3:$K376)+1,$K$3:$K376,1)),"")</f>
        <v/>
      </c>
      <c r="BP376" s="4" t="str">
        <f>IF(AND(BK376&lt;&gt;""),BK376/INDEX($K$3:$K376,MATCH(MAX($K$3:$K376)+1,$K$3:$K376,1)),"")</f>
        <v/>
      </c>
      <c r="BQ376" s="3"/>
      <c r="BR376" s="4"/>
      <c r="BT376" s="4"/>
      <c r="DH376" s="4" t="str">
        <f>IF(AND(DE376&lt;&gt;""),DE376/INDEX($K$3:$K376,MATCH(MAX($K$3:$K376)+1,$K$3:$K376,1)),"")</f>
        <v/>
      </c>
      <c r="DL376" s="4" t="str">
        <f>IF(AND(DI376&lt;&gt;""),DI376/INDEX($K$3:$K376,MATCH(MAX($K$3:$K376)+1,$K$3:$K376,1)),"")</f>
        <v/>
      </c>
    </row>
    <row r="377" spans="10:116">
      <c r="J377" s="4" t="str">
        <f t="shared" si="16"/>
        <v/>
      </c>
      <c r="T377" s="4" t="str">
        <f>IF(AND(O377&lt;&gt;""),O377/INDEX($K$3:$K377,MATCH(MAX($K$3:$K377)+1,$K$3:$K377,1)),"")</f>
        <v/>
      </c>
      <c r="Z377" s="4" t="str">
        <f>IF(AND(U377&lt;&gt;""),U377/INDEX($K$3:$K377,MATCH(MAX($K$3:$K377)+1,$K$3:$K377,1)),"")</f>
        <v/>
      </c>
      <c r="AF377" s="4" t="str">
        <f>IF(AND(AA377&lt;&gt;""),AA377/INDEX($K$3:$K377,MATCH(MAX($K$3:$K377)+1,$K$3:$K377,1)),"")</f>
        <v/>
      </c>
      <c r="AL377" s="4" t="str">
        <f>IF(AND(AG377&lt;&gt;""),AG377/INDEX($K$3:$K377,MATCH(MAX($K$3:$K377)+1,$K$3:$K377,1)),"")</f>
        <v/>
      </c>
      <c r="AR377" s="4" t="str">
        <f>IF(AND(AM377&lt;&gt;""),AM377/INDEX($K$3:$K377,MATCH(MAX($K$3:$K377)+1,$K$3:$K377,1)),"")</f>
        <v/>
      </c>
      <c r="AX377" s="4" t="str">
        <f>IF(AND(AS377&lt;&gt;""),AS377/INDEX($K$3:$K377,MATCH(MAX($K$3:$K377)+1,$K$3:$K377,1)),"")</f>
        <v/>
      </c>
      <c r="BD377" s="4" t="str">
        <f>IF(AND(AY377&lt;&gt;""),AY377/INDEX($K$3:$K377,MATCH(MAX($K$3:$K377)+1,$K$3:$K377,1)),"")</f>
        <v/>
      </c>
      <c r="BJ377" s="4" t="str">
        <f>IF(AND(BE377&lt;&gt;""),BE377/INDEX($K$3:$K377,MATCH(MAX($K$3:$K377)+1,$K$3:$K377,1)),"")</f>
        <v/>
      </c>
      <c r="BP377" s="4" t="str">
        <f>IF(AND(BK377&lt;&gt;""),BK377/INDEX($K$3:$K377,MATCH(MAX($K$3:$K377)+1,$K$3:$K377,1)),"")</f>
        <v/>
      </c>
      <c r="BQ377" s="3"/>
      <c r="BR377" s="4"/>
      <c r="BT377" s="4"/>
      <c r="DH377" s="4" t="str">
        <f>IF(AND(DE377&lt;&gt;""),DE377/INDEX($K$3:$K377,MATCH(MAX($K$3:$K377)+1,$K$3:$K377,1)),"")</f>
        <v/>
      </c>
      <c r="DL377" s="4" t="str">
        <f>IF(AND(DI377&lt;&gt;""),DI377/INDEX($K$3:$K377,MATCH(MAX($K$3:$K377)+1,$K$3:$K377,1)),"")</f>
        <v/>
      </c>
    </row>
  </sheetData>
  <autoFilter ref="A2:DU49" xr:uid="{00000000-0001-0000-0400-000000000000}"/>
  <mergeCells count="17">
    <mergeCell ref="BK1:BP1"/>
    <mergeCell ref="AY1:BD1"/>
    <mergeCell ref="BE1:BJ1"/>
    <mergeCell ref="O1:T1"/>
    <mergeCell ref="U1:Z1"/>
    <mergeCell ref="AA1:AF1"/>
    <mergeCell ref="AG1:AL1"/>
    <mergeCell ref="AM1:AR1"/>
    <mergeCell ref="AS1:AX1"/>
    <mergeCell ref="CS1:CV1"/>
    <mergeCell ref="DM1:DP1"/>
    <mergeCell ref="CG1:CJ1"/>
    <mergeCell ref="BY1:CB1"/>
    <mergeCell ref="BU1:BX1"/>
    <mergeCell ref="CC1:CF1"/>
    <mergeCell ref="CK1:CN1"/>
    <mergeCell ref="CO1:CR1"/>
  </mergeCells>
  <phoneticPr fontId="2"/>
  <dataValidations count="7">
    <dataValidation type="textLength" imeMode="disabled" operator="lessThanOrEqual" allowBlank="1" showInputMessage="1" showErrorMessage="1" sqref="C54:C1048576 C1:C2" xr:uid="{00000000-0002-0000-0400-000000000000}">
      <formula1>0</formula1>
    </dataValidation>
    <dataValidation type="textLength" allowBlank="1" showInputMessage="1" showErrorMessage="1" sqref="J54:J1048576 J1:J49" xr:uid="{00000000-0002-0000-0400-000002000000}">
      <formula1>0</formula1>
      <formula2>0</formula2>
    </dataValidation>
    <dataValidation imeMode="on" allowBlank="1" showInputMessage="1" showErrorMessage="1" sqref="D1:D49 D54:D1048576" xr:uid="{00000000-0002-0000-0400-000003000000}"/>
    <dataValidation type="decimal" imeMode="off" allowBlank="1" showInputMessage="1" showErrorMessage="1" sqref="K54:M1048576 K1:M49 F2:F48 H2:I48 F3:I3 F1:I1 F54:I1048576 F21:I21 F16:I16 F13:I13 F49:I49" xr:uid="{00000000-0002-0000-0400-000004000000}">
      <formula1>0</formula1>
      <formula2>100000000</formula2>
    </dataValidation>
    <dataValidation type="date" operator="greaterThan" allowBlank="1" showInputMessage="1" showErrorMessage="1" sqref="E1 E54:E1048576 E3:E49" xr:uid="{00000000-0002-0000-0400-000005000000}">
      <formula1>16438</formula1>
    </dataValidation>
    <dataValidation imeMode="off" allowBlank="1" showInputMessage="1" showErrorMessage="1" sqref="G2 A49:A1048576 A1 B1:B1048576" xr:uid="{6DBA26C2-BB11-41E5-BD6A-2A345C5B302C}"/>
    <dataValidation type="list" allowBlank="1" showInputMessage="1" showErrorMessage="1" promptTitle="統一" sqref="A3:A48" xr:uid="{5E3CE0B1-1407-4FBF-AB2E-A3C61CEC8269}">
      <formula1>"統一"</formula1>
    </dataValidation>
  </dataValidation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workbookViewId="0"/>
  </sheetViews>
  <sheetFormatPr defaultRowHeight="18.75"/>
  <cols>
    <col min="1" max="1" width="10.625" style="2" customWidth="1"/>
    <col min="2" max="2" width="9" style="2"/>
  </cols>
  <sheetData>
    <row r="1" spans="1:2">
      <c r="A1" s="2" t="s">
        <v>157</v>
      </c>
      <c r="B1" s="11" t="s">
        <v>29</v>
      </c>
    </row>
    <row r="2" spans="1:2">
      <c r="A2" s="12" t="s">
        <v>158</v>
      </c>
      <c r="B2" s="11" t="s">
        <v>76</v>
      </c>
    </row>
    <row r="3" spans="1:2">
      <c r="A3" s="12" t="s">
        <v>31</v>
      </c>
      <c r="B3" s="1" t="s">
        <v>77</v>
      </c>
    </row>
    <row r="4" spans="1:2">
      <c r="A4" s="12" t="s">
        <v>32</v>
      </c>
      <c r="B4" s="1" t="s">
        <v>78</v>
      </c>
    </row>
    <row r="5" spans="1:2">
      <c r="A5" s="12" t="s">
        <v>33</v>
      </c>
      <c r="B5" s="1" t="s">
        <v>79</v>
      </c>
    </row>
    <row r="6" spans="1:2">
      <c r="A6" s="12" t="s">
        <v>34</v>
      </c>
      <c r="B6" s="1" t="s">
        <v>80</v>
      </c>
    </row>
    <row r="7" spans="1:2">
      <c r="A7" s="12" t="s">
        <v>35</v>
      </c>
      <c r="B7" s="1" t="s">
        <v>81</v>
      </c>
    </row>
    <row r="8" spans="1:2">
      <c r="A8" s="12" t="s">
        <v>36</v>
      </c>
      <c r="B8" s="1" t="s">
        <v>82</v>
      </c>
    </row>
    <row r="9" spans="1:2">
      <c r="A9" s="12" t="s">
        <v>37</v>
      </c>
      <c r="B9" s="1" t="s">
        <v>83</v>
      </c>
    </row>
    <row r="10" spans="1:2">
      <c r="A10" s="12" t="s">
        <v>38</v>
      </c>
      <c r="B10" s="1" t="s">
        <v>84</v>
      </c>
    </row>
    <row r="11" spans="1:2">
      <c r="A11" s="12" t="s">
        <v>39</v>
      </c>
      <c r="B11" s="1">
        <v>100005</v>
      </c>
    </row>
    <row r="12" spans="1:2">
      <c r="A12" s="12" t="s">
        <v>40</v>
      </c>
      <c r="B12" s="1">
        <v>110001</v>
      </c>
    </row>
    <row r="13" spans="1:2">
      <c r="A13" s="12" t="s">
        <v>41</v>
      </c>
      <c r="B13" s="1">
        <v>120006</v>
      </c>
    </row>
    <row r="14" spans="1:2">
      <c r="A14" s="12" t="s">
        <v>85</v>
      </c>
      <c r="B14" s="1">
        <v>130001</v>
      </c>
    </row>
    <row r="15" spans="1:2">
      <c r="A15" s="12" t="s">
        <v>42</v>
      </c>
      <c r="B15" s="1">
        <v>140007</v>
      </c>
    </row>
    <row r="16" spans="1:2">
      <c r="A16" s="12" t="s">
        <v>43</v>
      </c>
      <c r="B16" s="1">
        <v>150002</v>
      </c>
    </row>
    <row r="17" spans="1:2">
      <c r="A17" s="12" t="s">
        <v>44</v>
      </c>
      <c r="B17" s="1">
        <v>160008</v>
      </c>
    </row>
    <row r="18" spans="1:2">
      <c r="A18" s="12" t="s">
        <v>45</v>
      </c>
      <c r="B18" s="1">
        <v>170003</v>
      </c>
    </row>
    <row r="19" spans="1:2">
      <c r="A19" s="12" t="s">
        <v>46</v>
      </c>
      <c r="B19" s="1">
        <v>180009</v>
      </c>
    </row>
    <row r="20" spans="1:2">
      <c r="A20" s="12" t="s">
        <v>47</v>
      </c>
      <c r="B20" s="1">
        <v>190004</v>
      </c>
    </row>
    <row r="21" spans="1:2">
      <c r="A21" s="12" t="s">
        <v>48</v>
      </c>
      <c r="B21" s="1">
        <v>200000</v>
      </c>
    </row>
    <row r="22" spans="1:2">
      <c r="A22" s="12" t="s">
        <v>49</v>
      </c>
      <c r="B22" s="1">
        <v>210005</v>
      </c>
    </row>
    <row r="23" spans="1:2">
      <c r="A23" s="12" t="s">
        <v>50</v>
      </c>
      <c r="B23" s="1">
        <v>220001</v>
      </c>
    </row>
    <row r="24" spans="1:2">
      <c r="A24" s="12" t="s">
        <v>51</v>
      </c>
      <c r="B24" s="1">
        <v>230006</v>
      </c>
    </row>
    <row r="25" spans="1:2">
      <c r="A25" s="12" t="s">
        <v>52</v>
      </c>
      <c r="B25" s="1">
        <v>240001</v>
      </c>
    </row>
    <row r="26" spans="1:2">
      <c r="A26" s="12" t="s">
        <v>53</v>
      </c>
      <c r="B26" s="1">
        <v>250007</v>
      </c>
    </row>
    <row r="27" spans="1:2">
      <c r="A27" s="12" t="s">
        <v>54</v>
      </c>
      <c r="B27" s="1">
        <v>260002</v>
      </c>
    </row>
    <row r="28" spans="1:2">
      <c r="A28" s="12" t="s">
        <v>55</v>
      </c>
      <c r="B28" s="1">
        <v>270008</v>
      </c>
    </row>
    <row r="29" spans="1:2">
      <c r="A29" s="12" t="s">
        <v>56</v>
      </c>
      <c r="B29" s="1">
        <v>280009</v>
      </c>
    </row>
    <row r="30" spans="1:2">
      <c r="A30" s="12" t="s">
        <v>57</v>
      </c>
      <c r="B30" s="1">
        <v>290009</v>
      </c>
    </row>
    <row r="31" spans="1:2">
      <c r="A31" s="12" t="s">
        <v>58</v>
      </c>
      <c r="B31" s="1">
        <v>300004</v>
      </c>
    </row>
    <row r="32" spans="1:2">
      <c r="A32" s="12" t="s">
        <v>59</v>
      </c>
      <c r="B32" s="1">
        <v>310000</v>
      </c>
    </row>
    <row r="33" spans="1:2">
      <c r="A33" s="12" t="s">
        <v>60</v>
      </c>
      <c r="B33" s="1">
        <v>320005</v>
      </c>
    </row>
    <row r="34" spans="1:2">
      <c r="A34" s="12" t="s">
        <v>61</v>
      </c>
      <c r="B34" s="1">
        <v>330001</v>
      </c>
    </row>
    <row r="35" spans="1:2">
      <c r="A35" s="12" t="s">
        <v>62</v>
      </c>
      <c r="B35" s="1">
        <v>340006</v>
      </c>
    </row>
    <row r="36" spans="1:2">
      <c r="A36" s="12" t="s">
        <v>63</v>
      </c>
      <c r="B36" s="1">
        <v>350001</v>
      </c>
    </row>
    <row r="37" spans="1:2">
      <c r="A37" s="12" t="s">
        <v>64</v>
      </c>
      <c r="B37" s="1">
        <v>360007</v>
      </c>
    </row>
    <row r="38" spans="1:2">
      <c r="A38" s="12" t="s">
        <v>65</v>
      </c>
      <c r="B38" s="1">
        <v>370002</v>
      </c>
    </row>
    <row r="39" spans="1:2">
      <c r="A39" s="12" t="s">
        <v>66</v>
      </c>
      <c r="B39" s="1">
        <v>380008</v>
      </c>
    </row>
    <row r="40" spans="1:2">
      <c r="A40" s="12" t="s">
        <v>67</v>
      </c>
      <c r="B40" s="1">
        <v>390003</v>
      </c>
    </row>
    <row r="41" spans="1:2">
      <c r="A41" s="12" t="s">
        <v>68</v>
      </c>
      <c r="B41" s="1">
        <v>400009</v>
      </c>
    </row>
    <row r="42" spans="1:2">
      <c r="A42" s="12" t="s">
        <v>69</v>
      </c>
      <c r="B42" s="1">
        <v>410004</v>
      </c>
    </row>
    <row r="43" spans="1:2">
      <c r="A43" s="12" t="s">
        <v>70</v>
      </c>
      <c r="B43" s="1">
        <v>420000</v>
      </c>
    </row>
    <row r="44" spans="1:2">
      <c r="A44" s="12" t="s">
        <v>71</v>
      </c>
      <c r="B44" s="1">
        <v>430005</v>
      </c>
    </row>
    <row r="45" spans="1:2">
      <c r="A45" s="12" t="s">
        <v>72</v>
      </c>
      <c r="B45" s="1">
        <v>440001</v>
      </c>
    </row>
    <row r="46" spans="1:2">
      <c r="A46" s="12" t="s">
        <v>73</v>
      </c>
      <c r="B46" s="1">
        <v>450006</v>
      </c>
    </row>
    <row r="47" spans="1:2">
      <c r="A47" s="12" t="s">
        <v>74</v>
      </c>
      <c r="B47" s="1">
        <v>460001</v>
      </c>
    </row>
    <row r="48" spans="1:2">
      <c r="A48" s="12" t="s">
        <v>75</v>
      </c>
      <c r="B48" s="1">
        <v>470007</v>
      </c>
    </row>
  </sheetData>
  <phoneticPr fontId="2"/>
  <dataValidations count="1">
    <dataValidation imeMode="on" allowBlank="1" showInputMessage="1" showErrorMessage="1" sqref="A2:A48" xr:uid="{00000000-0002-0000-05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都道府県知事</vt:lpstr>
      <vt:lpstr>都道府県議会</vt:lpstr>
      <vt:lpstr>都道府県コード</vt:lpstr>
      <vt:lpstr>都道府県議会!Print_Area</vt:lpstr>
      <vt:lpstr>都道府県知事!Print_Area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武田ひろみ</cp:lastModifiedBy>
  <cp:lastPrinted>2023-11-09T02:14:36Z</cp:lastPrinted>
  <dcterms:created xsi:type="dcterms:W3CDTF">2018-06-22T03:42:44Z</dcterms:created>
  <dcterms:modified xsi:type="dcterms:W3CDTF">2024-04-22T06:20:30Z</dcterms:modified>
</cp:coreProperties>
</file>